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3D63151E-A29C-482E-AC47-241D138D62FA}" xr6:coauthVersionLast="47" xr6:coauthVersionMax="47" xr10:uidLastSave="{00000000-0000-0000-0000-000000000000}"/>
  <bookViews>
    <workbookView xWindow="-120" yWindow="-120" windowWidth="29040" windowHeight="15720" xr2:uid="{D79F3070-8A1D-4C44-9EEC-3C60627F360C}"/>
  </bookViews>
  <sheets>
    <sheet name="④1.1×1 特殊" sheetId="1" r:id="rId1"/>
  </sheets>
  <externalReferences>
    <externalReference r:id="rId2"/>
  </externalReferences>
  <definedNames>
    <definedName name="aki" localSheetId="0">'④1.1×1 特殊'!$AF$63</definedName>
    <definedName name="aki">#REF!</definedName>
    <definedName name="haru" localSheetId="0">'④1.1×1 特殊'!$AF$60</definedName>
    <definedName name="haru">#REF!</definedName>
    <definedName name="huyu" localSheetId="0">'④1.1×1 特殊'!$AF$64</definedName>
    <definedName name="huyu">#REF!</definedName>
    <definedName name="nasi" localSheetId="0">'④1.1×1 特殊'!$AF$65</definedName>
    <definedName name="nasi">#REF!</definedName>
    <definedName name="natu" localSheetId="0">'④1.1×1 特殊'!$AF$61</definedName>
    <definedName name="natu">#REF!</definedName>
    <definedName name="_xlnm.Print_Area" localSheetId="0">'④1.1×1 特殊'!$A$1:$AD$66</definedName>
    <definedName name="zero" localSheetId="0">'④1.1×1 特殊'!$AF$62</definedName>
    <definedName name="zero">#REF!</definedName>
    <definedName name="あ" localSheetId="0">INDIRECT('④1.1×1 特殊'!$AK$57)</definedName>
    <definedName name="あ">INDIRECT(#REF!)</definedName>
    <definedName name="い" localSheetId="0">INDIRECT('④1.1×1 特殊'!$AK$58)</definedName>
    <definedName name="い">INDIRECT(#REF!)</definedName>
    <definedName name="う" localSheetId="0">INDIRECT('④1.1×1 特殊'!$AK$59)</definedName>
    <definedName name="う">INDIRECT(#REF!)</definedName>
    <definedName name="え" localSheetId="0">INDIRECT('④1.1×1 特殊'!$AK$60)</definedName>
    <definedName name="え">INDIRECT(#REF!)</definedName>
    <definedName name="お" localSheetId="0">INDIRECT('④1.1×1 特殊'!$AK$61)</definedName>
    <definedName name="お">INDIRECT(#REF!)</definedName>
    <definedName name="か" localSheetId="0">INDIRECT('④1.1×1 特殊'!$AK$62)</definedName>
    <definedName name="か">INDIRECT(#REF!)</definedName>
    <definedName name="き" localSheetId="0">INDIRECT('④1.1×1 特殊'!$AK$63)</definedName>
    <definedName name="き">INDIRECT(#REF!)</definedName>
    <definedName name="く" localSheetId="0">INDIRECT('④1.1×1 特殊'!$AK$64)</definedName>
    <definedName name="く">INDIRECT(#REF!)</definedName>
    <definedName name="け" localSheetId="0">INDIRECT('④1.1×1 特殊'!$AK$65)</definedName>
    <definedName name="け">INDIRECT(#REF!)</definedName>
    <definedName name="さ" localSheetId="0">INDIRECT('④1.1×1 特殊'!$AM$57)</definedName>
    <definedName name="さ">INDIRECT(#REF!)</definedName>
    <definedName name="し" localSheetId="0">INDIRECT('④1.1×1 特殊'!$AM$58)</definedName>
    <definedName name="し">INDIRECT(#REF!)</definedName>
    <definedName name="す" localSheetId="0">INDIRECT('④1.1×1 特殊'!$AM$59)</definedName>
    <definedName name="す">INDIRECT(#REF!)</definedName>
    <definedName name="せ" localSheetId="0">INDIRECT('④1.1×1 特殊'!$AM$60)</definedName>
    <definedName name="せ">INDIRECT(#REF!)</definedName>
    <definedName name="そ" localSheetId="0">INDIRECT('④1.1×1 特殊'!$AM$61)</definedName>
    <definedName name="そ">INDIRECT(#REF!)</definedName>
    <definedName name="た" localSheetId="0">INDIRECT('④1.1×1 特殊'!$AM$62)</definedName>
    <definedName name="た">INDIRECT(#REF!)</definedName>
    <definedName name="ち" localSheetId="0">INDIRECT('④1.1×1 特殊'!$AM$63)</definedName>
    <definedName name="ち">INDIRECT(#REF!)</definedName>
    <definedName name="つ" localSheetId="0">INDIRECT('④1.1×1 特殊'!$AM$64)</definedName>
    <definedName name="つ">INDIRECT(#REF!)</definedName>
    <definedName name="て" localSheetId="0">INDIRECT('④1.1×1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O63" i="1"/>
  <c r="AQ61" i="1"/>
  <c r="AO61" i="1"/>
  <c r="Y61" i="1"/>
  <c r="X61" i="1"/>
  <c r="O61" i="1"/>
  <c r="N61" i="1"/>
  <c r="E61" i="1"/>
  <c r="D61" i="1"/>
  <c r="P60" i="1"/>
  <c r="H60" i="1"/>
  <c r="AQ59" i="1"/>
  <c r="AO59" i="1"/>
  <c r="AQ58" i="1"/>
  <c r="AQ57" i="1"/>
  <c r="AO57" i="1"/>
  <c r="Y51" i="1"/>
  <c r="X51" i="1"/>
  <c r="O51" i="1"/>
  <c r="N51" i="1"/>
  <c r="E51" i="1"/>
  <c r="D51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R27" i="1"/>
  <c r="R60" i="1" s="1"/>
  <c r="P27" i="1"/>
  <c r="CY18" i="1"/>
  <c r="CZ18" i="1" s="1"/>
  <c r="CY17" i="1"/>
  <c r="R17" i="1"/>
  <c r="R50" i="1" s="1"/>
  <c r="F17" i="1"/>
  <c r="F50" i="1" s="1"/>
  <c r="DG16" i="1"/>
  <c r="DF16" i="1"/>
  <c r="CY16" i="1"/>
  <c r="CZ16" i="1" s="1"/>
  <c r="DF15" i="1"/>
  <c r="DG15" i="1" s="1"/>
  <c r="CY15" i="1"/>
  <c r="DF14" i="1"/>
  <c r="CZ14" i="1"/>
  <c r="CY14" i="1"/>
  <c r="DF13" i="1"/>
  <c r="DG13" i="1" s="1"/>
  <c r="CY13" i="1"/>
  <c r="DF12" i="1"/>
  <c r="CY12" i="1"/>
  <c r="CZ12" i="1" s="1"/>
  <c r="DF11" i="1"/>
  <c r="CY11" i="1"/>
  <c r="CZ11" i="1" s="1"/>
  <c r="DF10" i="1"/>
  <c r="CY10" i="1"/>
  <c r="CR10" i="1"/>
  <c r="DF9" i="1"/>
  <c r="CY9" i="1"/>
  <c r="CR9" i="1"/>
  <c r="CS9" i="1" s="1"/>
  <c r="AQ9" i="1"/>
  <c r="AP9" i="1"/>
  <c r="AM9" i="1"/>
  <c r="AK9" i="1"/>
  <c r="DF8" i="1"/>
  <c r="CY8" i="1"/>
  <c r="CR8" i="1"/>
  <c r="AQ8" i="1"/>
  <c r="AP8" i="1"/>
  <c r="AM8" i="1"/>
  <c r="AK8" i="1"/>
  <c r="DF7" i="1"/>
  <c r="DG7" i="1" s="1"/>
  <c r="CZ7" i="1"/>
  <c r="CY7" i="1"/>
  <c r="CR7" i="1"/>
  <c r="CS7" i="1" s="1"/>
  <c r="AQ7" i="1"/>
  <c r="H27" i="1" s="1"/>
  <c r="AP7" i="1"/>
  <c r="AM7" i="1"/>
  <c r="AK7" i="1"/>
  <c r="R7" i="1"/>
  <c r="R40" i="1" s="1"/>
  <c r="P7" i="1"/>
  <c r="P40" i="1" s="1"/>
  <c r="H7" i="1"/>
  <c r="H40" i="1" s="1"/>
  <c r="F7" i="1"/>
  <c r="F40" i="1" s="1"/>
  <c r="DF6" i="1"/>
  <c r="CY6" i="1"/>
  <c r="CR6" i="1"/>
  <c r="AQ6" i="1"/>
  <c r="AP6" i="1"/>
  <c r="AM6" i="1"/>
  <c r="AK6" i="1"/>
  <c r="DF5" i="1"/>
  <c r="CY5" i="1"/>
  <c r="CR5" i="1"/>
  <c r="AQ5" i="1"/>
  <c r="P17" i="1" s="1"/>
  <c r="P50" i="1" s="1"/>
  <c r="AP5" i="1"/>
  <c r="AM5" i="1"/>
  <c r="AK5" i="1"/>
  <c r="DF4" i="1"/>
  <c r="DG2" i="1" s="1"/>
  <c r="CY4" i="1"/>
  <c r="CZ4" i="1" s="1"/>
  <c r="CR4" i="1"/>
  <c r="AQ4" i="1"/>
  <c r="AM4" i="1"/>
  <c r="AK4" i="1"/>
  <c r="DF3" i="1"/>
  <c r="CY3" i="1"/>
  <c r="CZ2" i="1" s="1"/>
  <c r="BT2" i="1" s="1"/>
  <c r="BE2" i="1" s="1"/>
  <c r="CR3" i="1"/>
  <c r="AQ3" i="1"/>
  <c r="AP3" i="1"/>
  <c r="AM3" i="1"/>
  <c r="AK3" i="1"/>
  <c r="DF2" i="1"/>
  <c r="CY2" i="1"/>
  <c r="CR2" i="1"/>
  <c r="AQ2" i="1"/>
  <c r="AO58" i="1" s="1"/>
  <c r="AP2" i="1"/>
  <c r="AM2" i="1"/>
  <c r="AK2" i="1"/>
  <c r="DF1" i="1"/>
  <c r="CY1" i="1"/>
  <c r="CR1" i="1"/>
  <c r="AQ1" i="1"/>
  <c r="AP1" i="1"/>
  <c r="AM1" i="1"/>
  <c r="AK1" i="1"/>
  <c r="BO9" i="1" l="1"/>
  <c r="BS9" i="1"/>
  <c r="BO7" i="1"/>
  <c r="BS7" i="1"/>
  <c r="BQ7" i="1"/>
  <c r="BU7" i="1"/>
  <c r="Q8" i="1"/>
  <c r="Q41" i="1" s="1"/>
  <c r="BE35" i="1"/>
  <c r="AB17" i="1"/>
  <c r="AB50" i="1" s="1"/>
  <c r="Z17" i="1"/>
  <c r="Z50" i="1" s="1"/>
  <c r="AQ62" i="1"/>
  <c r="AO62" i="1"/>
  <c r="BP7" i="1"/>
  <c r="BA7" i="1" s="1"/>
  <c r="BT7" i="1"/>
  <c r="BE7" i="1" s="1"/>
  <c r="CS10" i="1"/>
  <c r="BP2" i="1"/>
  <c r="BA2" i="1" s="1"/>
  <c r="CS6" i="1"/>
  <c r="CS4" i="1"/>
  <c r="BU2" i="1"/>
  <c r="BQ2" i="1"/>
  <c r="Z7" i="1"/>
  <c r="Z40" i="1" s="1"/>
  <c r="AB7" i="1"/>
  <c r="AB40" i="1" s="1"/>
  <c r="DG11" i="1"/>
  <c r="DG9" i="1"/>
  <c r="DG6" i="1"/>
  <c r="DG14" i="1"/>
  <c r="BT4" i="1"/>
  <c r="BE4" i="1" s="1"/>
  <c r="BP4" i="1"/>
  <c r="BA4" i="1" s="1"/>
  <c r="CS8" i="1"/>
  <c r="DG8" i="1"/>
  <c r="CS3" i="1"/>
  <c r="CS5" i="1"/>
  <c r="AP4" i="1"/>
  <c r="AO60" i="1"/>
  <c r="CZ9" i="1"/>
  <c r="CZ15" i="1"/>
  <c r="CZ8" i="1"/>
  <c r="CZ10" i="1"/>
  <c r="CS2" i="1"/>
  <c r="AQ65" i="1"/>
  <c r="AO65" i="1"/>
  <c r="Z27" i="1"/>
  <c r="Z60" i="1" s="1"/>
  <c r="AQ60" i="1"/>
  <c r="DG3" i="1"/>
  <c r="DG4" i="1"/>
  <c r="CS1" i="1"/>
  <c r="DG1" i="1"/>
  <c r="DG10" i="1"/>
  <c r="AB27" i="1"/>
  <c r="AB60" i="1" s="1"/>
  <c r="DG12" i="1"/>
  <c r="CZ5" i="1"/>
  <c r="CZ13" i="1"/>
  <c r="DG5" i="1"/>
  <c r="CZ17" i="1"/>
  <c r="CZ3" i="1"/>
  <c r="H17" i="1"/>
  <c r="H50" i="1" s="1"/>
  <c r="CZ1" i="1"/>
  <c r="CZ6" i="1"/>
  <c r="AQ63" i="1"/>
  <c r="F27" i="1"/>
  <c r="F60" i="1" s="1"/>
  <c r="BQ9" i="1" l="1"/>
  <c r="BU9" i="1"/>
  <c r="BQ1" i="1"/>
  <c r="BU1" i="1"/>
  <c r="BS1" i="1"/>
  <c r="BO1" i="1"/>
  <c r="BU4" i="1"/>
  <c r="BQ4" i="1"/>
  <c r="BQ3" i="1"/>
  <c r="BU3" i="1"/>
  <c r="BS4" i="1"/>
  <c r="BO4" i="1"/>
  <c r="BS6" i="1"/>
  <c r="BO6" i="1"/>
  <c r="Q7" i="1"/>
  <c r="Q40" i="1" s="1"/>
  <c r="BA35" i="1"/>
  <c r="BS2" i="1"/>
  <c r="BO2" i="1"/>
  <c r="BE40" i="1"/>
  <c r="G28" i="1"/>
  <c r="G61" i="1" s="1"/>
  <c r="BT8" i="1"/>
  <c r="BE8" i="1" s="1"/>
  <c r="BP8" i="1"/>
  <c r="BA8" i="1" s="1"/>
  <c r="BA40" i="1"/>
  <c r="G27" i="1"/>
  <c r="G60" i="1" s="1"/>
  <c r="BT9" i="1"/>
  <c r="BE9" i="1" s="1"/>
  <c r="BP9" i="1"/>
  <c r="BA9" i="1" s="1"/>
  <c r="BP6" i="1"/>
  <c r="BA6" i="1" s="1"/>
  <c r="BT6" i="1"/>
  <c r="BE6" i="1" s="1"/>
  <c r="BP1" i="1"/>
  <c r="BA1" i="1" s="1"/>
  <c r="BT1" i="1"/>
  <c r="BE1" i="1" s="1"/>
  <c r="BS5" i="1"/>
  <c r="BO5" i="1"/>
  <c r="BT3" i="1"/>
  <c r="BE3" i="1" s="1"/>
  <c r="BP3" i="1"/>
  <c r="BA3" i="1" s="1"/>
  <c r="BS3" i="1"/>
  <c r="BO3" i="1"/>
  <c r="BU8" i="1"/>
  <c r="BQ8" i="1"/>
  <c r="BQ5" i="1"/>
  <c r="BU5" i="1"/>
  <c r="BS8" i="1"/>
  <c r="BO8" i="1"/>
  <c r="G17" i="1"/>
  <c r="G50" i="1" s="1"/>
  <c r="BA37" i="1"/>
  <c r="BF7" i="1"/>
  <c r="BD7" i="1"/>
  <c r="BP5" i="1"/>
  <c r="BA5" i="1" s="1"/>
  <c r="BT5" i="1"/>
  <c r="BE5" i="1" s="1"/>
  <c r="BB7" i="1"/>
  <c r="AZ7" i="1"/>
  <c r="BF9" i="1"/>
  <c r="BD9" i="1"/>
  <c r="G18" i="1"/>
  <c r="G51" i="1" s="1"/>
  <c r="BE37" i="1"/>
  <c r="BQ6" i="1"/>
  <c r="BU6" i="1"/>
  <c r="BB9" i="1"/>
  <c r="AZ9" i="1"/>
  <c r="BE38" i="1" l="1"/>
  <c r="Q18" i="1"/>
  <c r="Q51" i="1" s="1"/>
  <c r="Q27" i="1"/>
  <c r="Q60" i="1" s="1"/>
  <c r="BA41" i="1"/>
  <c r="BA38" i="1"/>
  <c r="Q17" i="1"/>
  <c r="Q50" i="1" s="1"/>
  <c r="BD8" i="1"/>
  <c r="BF8" i="1"/>
  <c r="BD2" i="1"/>
  <c r="BF2" i="1"/>
  <c r="BB6" i="1"/>
  <c r="AZ6" i="1"/>
  <c r="BD6" i="1"/>
  <c r="BF6" i="1"/>
  <c r="BE41" i="1"/>
  <c r="Q28" i="1"/>
  <c r="Q61" i="1" s="1"/>
  <c r="AZ3" i="1"/>
  <c r="BB3" i="1"/>
  <c r="BB4" i="1"/>
  <c r="AZ4" i="1"/>
  <c r="AG7" i="1"/>
  <c r="BD40" i="1"/>
  <c r="AV7" i="1"/>
  <c r="BB8" i="1"/>
  <c r="AZ8" i="1"/>
  <c r="BF40" i="1"/>
  <c r="I28" i="1"/>
  <c r="I61" i="1" s="1"/>
  <c r="BE36" i="1"/>
  <c r="AA8" i="1"/>
  <c r="AA41" i="1" s="1"/>
  <c r="BB1" i="1"/>
  <c r="AZ1" i="1"/>
  <c r="BD1" i="1"/>
  <c r="BF1" i="1"/>
  <c r="BD42" i="1"/>
  <c r="AV9" i="1"/>
  <c r="AG9" i="1"/>
  <c r="BE39" i="1"/>
  <c r="AA18" i="1"/>
  <c r="AA51" i="1" s="1"/>
  <c r="BB2" i="1"/>
  <c r="AZ2" i="1"/>
  <c r="BF4" i="1"/>
  <c r="BD4" i="1"/>
  <c r="BF3" i="1"/>
  <c r="BD3" i="1"/>
  <c r="AZ42" i="1"/>
  <c r="AT9" i="1"/>
  <c r="Y27" i="1"/>
  <c r="Y60" i="1" s="1"/>
  <c r="BB5" i="1"/>
  <c r="AZ5" i="1"/>
  <c r="BE34" i="1"/>
  <c r="G8" i="1"/>
  <c r="G41" i="1" s="1"/>
  <c r="AZ40" i="1"/>
  <c r="E27" i="1"/>
  <c r="E60" i="1" s="1"/>
  <c r="AT7" i="1"/>
  <c r="BA42" i="1"/>
  <c r="AA27" i="1"/>
  <c r="AA60" i="1" s="1"/>
  <c r="AA7" i="1"/>
  <c r="AA40" i="1" s="1"/>
  <c r="BA36" i="1"/>
  <c r="BB42" i="1"/>
  <c r="AC27" i="1"/>
  <c r="AC60" i="1" s="1"/>
  <c r="BF5" i="1"/>
  <c r="BD5" i="1"/>
  <c r="BA34" i="1"/>
  <c r="G7" i="1"/>
  <c r="G40" i="1" s="1"/>
  <c r="AC28" i="1"/>
  <c r="AC61" i="1" s="1"/>
  <c r="BF42" i="1"/>
  <c r="BA39" i="1"/>
  <c r="AA17" i="1"/>
  <c r="AA50" i="1" s="1"/>
  <c r="BB40" i="1"/>
  <c r="I27" i="1"/>
  <c r="I60" i="1" s="1"/>
  <c r="AA28" i="1"/>
  <c r="AA61" i="1" s="1"/>
  <c r="BE42" i="1"/>
  <c r="BB38" i="1" l="1"/>
  <c r="S17" i="1"/>
  <c r="S50" i="1" s="1"/>
  <c r="S27" i="1"/>
  <c r="S60" i="1" s="1"/>
  <c r="BB41" i="1"/>
  <c r="AV40" i="1"/>
  <c r="AL7" i="1"/>
  <c r="AX9" i="1"/>
  <c r="AJ9" i="1"/>
  <c r="V25" i="1" s="1"/>
  <c r="V58" i="1" s="1"/>
  <c r="AT42" i="1"/>
  <c r="AG40" i="1"/>
  <c r="A57" i="1"/>
  <c r="A24" i="1"/>
  <c r="BD36" i="1"/>
  <c r="AV3" i="1"/>
  <c r="AG3" i="1"/>
  <c r="E17" i="1"/>
  <c r="E50" i="1" s="1"/>
  <c r="AZ37" i="1"/>
  <c r="AT4" i="1"/>
  <c r="AG4" i="1"/>
  <c r="BD37" i="1"/>
  <c r="AV4" i="1"/>
  <c r="AC7" i="1"/>
  <c r="AC40" i="1" s="1"/>
  <c r="BB36" i="1"/>
  <c r="I18" i="1"/>
  <c r="I51" i="1" s="1"/>
  <c r="BF37" i="1"/>
  <c r="Y7" i="1"/>
  <c r="Y40" i="1" s="1"/>
  <c r="AT3" i="1"/>
  <c r="AZ36" i="1"/>
  <c r="BB37" i="1"/>
  <c r="I17" i="1"/>
  <c r="I50" i="1" s="1"/>
  <c r="AZ35" i="1"/>
  <c r="O7" i="1"/>
  <c r="O40" i="1" s="1"/>
  <c r="AT2" i="1"/>
  <c r="AV5" i="1"/>
  <c r="BD38" i="1"/>
  <c r="AG5" i="1"/>
  <c r="BF39" i="1"/>
  <c r="AC18" i="1"/>
  <c r="AC51" i="1" s="1"/>
  <c r="BF38" i="1"/>
  <c r="S18" i="1"/>
  <c r="S51" i="1" s="1"/>
  <c r="BD39" i="1"/>
  <c r="AG6" i="1"/>
  <c r="AV6" i="1"/>
  <c r="U57" i="1"/>
  <c r="U24" i="1"/>
  <c r="AG42" i="1"/>
  <c r="AZ39" i="1"/>
  <c r="Y17" i="1"/>
  <c r="Y50" i="1" s="1"/>
  <c r="AT6" i="1"/>
  <c r="I8" i="1"/>
  <c r="I41" i="1" s="1"/>
  <c r="BF34" i="1"/>
  <c r="AV42" i="1"/>
  <c r="AL9" i="1"/>
  <c r="AG2" i="1"/>
  <c r="BD35" i="1"/>
  <c r="AV2" i="1"/>
  <c r="BF41" i="1"/>
  <c r="S28" i="1"/>
  <c r="S61" i="1" s="1"/>
  <c r="AV8" i="1"/>
  <c r="AG8" i="1"/>
  <c r="BD41" i="1"/>
  <c r="I7" i="1"/>
  <c r="I40" i="1" s="1"/>
  <c r="BB34" i="1"/>
  <c r="BB39" i="1"/>
  <c r="AC17" i="1"/>
  <c r="AC50" i="1" s="1"/>
  <c r="AG1" i="1"/>
  <c r="BD34" i="1"/>
  <c r="AV1" i="1"/>
  <c r="AZ34" i="1"/>
  <c r="E7" i="1"/>
  <c r="E40" i="1" s="1"/>
  <c r="AT1" i="1"/>
  <c r="AX7" i="1"/>
  <c r="AT40" i="1"/>
  <c r="AJ7" i="1"/>
  <c r="BF36" i="1"/>
  <c r="AC8" i="1"/>
  <c r="AC41" i="1" s="1"/>
  <c r="S7" i="1"/>
  <c r="S40" i="1" s="1"/>
  <c r="BB35" i="1"/>
  <c r="BF35" i="1"/>
  <c r="S8" i="1"/>
  <c r="S41" i="1" s="1"/>
  <c r="AT5" i="1"/>
  <c r="O17" i="1"/>
  <c r="O50" i="1" s="1"/>
  <c r="AZ38" i="1"/>
  <c r="O27" i="1"/>
  <c r="O60" i="1" s="1"/>
  <c r="AT8" i="1"/>
  <c r="AZ41" i="1"/>
  <c r="BK7" i="1" l="1"/>
  <c r="CF40" i="1" s="1"/>
  <c r="BM7" i="1"/>
  <c r="CH40" i="1" s="1"/>
  <c r="BL7" i="1"/>
  <c r="CG40" i="1" s="1"/>
  <c r="BJ7" i="1"/>
  <c r="CE40" i="1" s="1"/>
  <c r="AX40" i="1"/>
  <c r="BI7" i="1"/>
  <c r="CD40" i="1" s="1"/>
  <c r="BH7" i="1"/>
  <c r="CC40" i="1" s="1"/>
  <c r="AN7" i="1"/>
  <c r="G25" i="1" s="1"/>
  <c r="G58" i="1" s="1"/>
  <c r="AT34" i="1"/>
  <c r="AJ1" i="1"/>
  <c r="B5" i="1" s="1"/>
  <c r="B38" i="1" s="1"/>
  <c r="AX1" i="1"/>
  <c r="AV37" i="1"/>
  <c r="AL4" i="1"/>
  <c r="AV34" i="1"/>
  <c r="AL1" i="1"/>
  <c r="V62" i="1"/>
  <c r="AP65" i="1"/>
  <c r="AN65" i="1"/>
  <c r="X65" i="1"/>
  <c r="AB64" i="1"/>
  <c r="W65" i="1"/>
  <c r="AA64" i="1"/>
  <c r="V65" i="1"/>
  <c r="Z64" i="1"/>
  <c r="V64" i="1"/>
  <c r="AB62" i="1"/>
  <c r="Y65" i="1"/>
  <c r="AC65" i="1"/>
  <c r="AA65" i="1"/>
  <c r="Z62" i="1"/>
  <c r="X62" i="1"/>
  <c r="Y62" i="1"/>
  <c r="W62" i="1"/>
  <c r="AA63" i="1"/>
  <c r="Y63" i="1"/>
  <c r="X63" i="1"/>
  <c r="W63" i="1"/>
  <c r="V63" i="1"/>
  <c r="Y64" i="1"/>
  <c r="AC64" i="1"/>
  <c r="X64" i="1"/>
  <c r="W64" i="1"/>
  <c r="AV39" i="1"/>
  <c r="AL6" i="1"/>
  <c r="AG37" i="1"/>
  <c r="A47" i="1"/>
  <c r="A14" i="1"/>
  <c r="AX52" i="1"/>
  <c r="A4" i="1"/>
  <c r="AG34" i="1"/>
  <c r="A37" i="1"/>
  <c r="AT37" i="1"/>
  <c r="AJ4" i="1"/>
  <c r="B15" i="1" s="1"/>
  <c r="B48" i="1" s="1"/>
  <c r="AX4" i="1"/>
  <c r="U14" i="1"/>
  <c r="U47" i="1"/>
  <c r="AG39" i="1"/>
  <c r="U4" i="1"/>
  <c r="U37" i="1"/>
  <c r="AG36" i="1"/>
  <c r="AV36" i="1"/>
  <c r="AL3" i="1"/>
  <c r="AJ8" i="1"/>
  <c r="L25" i="1" s="1"/>
  <c r="L58" i="1" s="1"/>
  <c r="AT41" i="1"/>
  <c r="AX8" i="1"/>
  <c r="AG41" i="1"/>
  <c r="K57" i="1"/>
  <c r="K24" i="1"/>
  <c r="K47" i="1"/>
  <c r="AG38" i="1"/>
  <c r="K14" i="1"/>
  <c r="AX5" i="1"/>
  <c r="AJ5" i="1"/>
  <c r="AT38" i="1"/>
  <c r="AJ2" i="1"/>
  <c r="AT35" i="1"/>
  <c r="AX2" i="1"/>
  <c r="BX42" i="1"/>
  <c r="BW42" i="1"/>
  <c r="BP42" i="1"/>
  <c r="BL42" i="1"/>
  <c r="BY42" i="1"/>
  <c r="BS42" i="1"/>
  <c r="BM42" i="1"/>
  <c r="BV42" i="1"/>
  <c r="BR42" i="1"/>
  <c r="BQ42" i="1"/>
  <c r="BK42" i="1"/>
  <c r="BJ42" i="1"/>
  <c r="C65" i="1"/>
  <c r="B65" i="1"/>
  <c r="I64" i="1"/>
  <c r="G63" i="1"/>
  <c r="H64" i="1"/>
  <c r="G64" i="1"/>
  <c r="F64" i="1"/>
  <c r="E63" i="1"/>
  <c r="E64" i="1"/>
  <c r="D63" i="1"/>
  <c r="G62" i="1"/>
  <c r="F62" i="1"/>
  <c r="AP63" i="1"/>
  <c r="D64" i="1"/>
  <c r="I62" i="1"/>
  <c r="C64" i="1"/>
  <c r="B64" i="1"/>
  <c r="E65" i="1"/>
  <c r="D62" i="1"/>
  <c r="D65" i="1"/>
  <c r="C62" i="1"/>
  <c r="B62" i="1"/>
  <c r="C63" i="1"/>
  <c r="I65" i="1"/>
  <c r="AN63" i="1"/>
  <c r="G65" i="1"/>
  <c r="B63" i="1"/>
  <c r="H62" i="1"/>
  <c r="E62" i="1"/>
  <c r="AV38" i="1"/>
  <c r="AL5" i="1"/>
  <c r="BK9" i="1"/>
  <c r="CF42" i="1" s="1"/>
  <c r="BJ9" i="1"/>
  <c r="CE42" i="1" s="1"/>
  <c r="BI9" i="1"/>
  <c r="CD42" i="1" s="1"/>
  <c r="BH9" i="1"/>
  <c r="CC42" i="1" s="1"/>
  <c r="AX42" i="1"/>
  <c r="BM9" i="1"/>
  <c r="CH42" i="1" s="1"/>
  <c r="AC62" i="1" s="1"/>
  <c r="AN9" i="1"/>
  <c r="AA25" i="1" s="1"/>
  <c r="AA58" i="1" s="1"/>
  <c r="BL9" i="1"/>
  <c r="CG42" i="1" s="1"/>
  <c r="AA62" i="1" s="1"/>
  <c r="K4" i="1"/>
  <c r="AG35" i="1"/>
  <c r="K37" i="1"/>
  <c r="AL8" i="1"/>
  <c r="AV41" i="1"/>
  <c r="B25" i="1"/>
  <c r="B58" i="1" s="1"/>
  <c r="AL2" i="1"/>
  <c r="AV35" i="1"/>
  <c r="AT36" i="1"/>
  <c r="AJ3" i="1"/>
  <c r="AX3" i="1"/>
  <c r="BY40" i="1"/>
  <c r="BR40" i="1"/>
  <c r="BL40" i="1"/>
  <c r="BK40" i="1"/>
  <c r="BJ40" i="1"/>
  <c r="BX40" i="1"/>
  <c r="BV40" i="1"/>
  <c r="BM40" i="1"/>
  <c r="BP40" i="1"/>
  <c r="BS40" i="1"/>
  <c r="BW40" i="1"/>
  <c r="BQ40" i="1"/>
  <c r="AJ6" i="1"/>
  <c r="AT39" i="1"/>
  <c r="AX6" i="1"/>
  <c r="H52" i="1" l="1"/>
  <c r="G53" i="1"/>
  <c r="E53" i="1"/>
  <c r="F52" i="1"/>
  <c r="D53" i="1"/>
  <c r="E52" i="1"/>
  <c r="C53" i="1"/>
  <c r="B53" i="1"/>
  <c r="C52" i="1"/>
  <c r="B52" i="1"/>
  <c r="E55" i="1"/>
  <c r="E54" i="1"/>
  <c r="D55" i="1"/>
  <c r="D54" i="1"/>
  <c r="C55" i="1"/>
  <c r="AP60" i="1"/>
  <c r="B55" i="1"/>
  <c r="AN60" i="1"/>
  <c r="H54" i="1"/>
  <c r="G54" i="1"/>
  <c r="F54" i="1"/>
  <c r="I52" i="1"/>
  <c r="C54" i="1"/>
  <c r="B54" i="1"/>
  <c r="G55" i="1"/>
  <c r="I55" i="1"/>
  <c r="I54" i="1"/>
  <c r="R54" i="1"/>
  <c r="L53" i="1"/>
  <c r="Q54" i="1"/>
  <c r="P54" i="1"/>
  <c r="S55" i="1"/>
  <c r="O54" i="1"/>
  <c r="Q55" i="1"/>
  <c r="N54" i="1"/>
  <c r="O55" i="1"/>
  <c r="M54" i="1"/>
  <c r="N55" i="1"/>
  <c r="L54" i="1"/>
  <c r="R52" i="1"/>
  <c r="P52" i="1"/>
  <c r="M52" i="1"/>
  <c r="L52" i="1"/>
  <c r="AP61" i="1"/>
  <c r="M53" i="1"/>
  <c r="Q53" i="1"/>
  <c r="M55" i="1"/>
  <c r="L55" i="1"/>
  <c r="S54" i="1"/>
  <c r="O53" i="1"/>
  <c r="AN61" i="1"/>
  <c r="N53" i="1"/>
  <c r="BK3" i="1"/>
  <c r="CF36" i="1" s="1"/>
  <c r="Y42" i="1" s="1"/>
  <c r="BJ3" i="1"/>
  <c r="CE36" i="1" s="1"/>
  <c r="BI3" i="1"/>
  <c r="CD36" i="1" s="1"/>
  <c r="W42" i="1" s="1"/>
  <c r="BH3" i="1"/>
  <c r="CC36" i="1" s="1"/>
  <c r="AX36" i="1"/>
  <c r="BM3" i="1"/>
  <c r="CH36" i="1" s="1"/>
  <c r="BL3" i="1"/>
  <c r="CG36" i="1" s="1"/>
  <c r="AN3" i="1"/>
  <c r="AA5" i="1" s="1"/>
  <c r="AA38" i="1" s="1"/>
  <c r="M64" i="1"/>
  <c r="O63" i="1"/>
  <c r="L64" i="1"/>
  <c r="N63" i="1"/>
  <c r="S62" i="1"/>
  <c r="M63" i="1"/>
  <c r="R62" i="1"/>
  <c r="L63" i="1"/>
  <c r="P62" i="1"/>
  <c r="AP64" i="1"/>
  <c r="N65" i="1"/>
  <c r="Q64" i="1"/>
  <c r="O64" i="1"/>
  <c r="P64" i="1"/>
  <c r="N64" i="1"/>
  <c r="M65" i="1"/>
  <c r="L65" i="1"/>
  <c r="S65" i="1"/>
  <c r="Q65" i="1"/>
  <c r="O65" i="1"/>
  <c r="AN64" i="1"/>
  <c r="Q63" i="1"/>
  <c r="R64" i="1"/>
  <c r="S64" i="1"/>
  <c r="V5" i="1"/>
  <c r="V38" i="1" s="1"/>
  <c r="AK63" i="1"/>
  <c r="BM36" i="1"/>
  <c r="BL36" i="1"/>
  <c r="BK36" i="1"/>
  <c r="BJ36" i="1"/>
  <c r="BX36" i="1"/>
  <c r="BY36" i="1"/>
  <c r="BW36" i="1"/>
  <c r="BV36" i="1"/>
  <c r="BS36" i="1"/>
  <c r="BQ36" i="1"/>
  <c r="BP36" i="1"/>
  <c r="BR36" i="1"/>
  <c r="AN8" i="1"/>
  <c r="Q25" i="1" s="1"/>
  <c r="Q58" i="1" s="1"/>
  <c r="AX41" i="1"/>
  <c r="BK8" i="1"/>
  <c r="CF41" i="1" s="1"/>
  <c r="O62" i="1" s="1"/>
  <c r="BJ8" i="1"/>
  <c r="CE41" i="1" s="1"/>
  <c r="N62" i="1" s="1"/>
  <c r="BH8" i="1"/>
  <c r="CC41" i="1" s="1"/>
  <c r="L62" i="1" s="1"/>
  <c r="BI8" i="1"/>
  <c r="CD41" i="1" s="1"/>
  <c r="M62" i="1" s="1"/>
  <c r="BL8" i="1"/>
  <c r="CG41" i="1" s="1"/>
  <c r="Q62" i="1" s="1"/>
  <c r="BM8" i="1"/>
  <c r="CH41" i="1" s="1"/>
  <c r="BP41" i="1"/>
  <c r="BM41" i="1"/>
  <c r="BL41" i="1"/>
  <c r="BK41" i="1"/>
  <c r="BJ41" i="1"/>
  <c r="BY41" i="1"/>
  <c r="BX41" i="1"/>
  <c r="BW41" i="1"/>
  <c r="BV41" i="1"/>
  <c r="BS41" i="1"/>
  <c r="BR41" i="1"/>
  <c r="BQ41" i="1"/>
  <c r="AK65" i="1"/>
  <c r="AS65" i="1"/>
  <c r="AR65" i="1"/>
  <c r="AM65" i="1"/>
  <c r="P44" i="1"/>
  <c r="AN58" i="1"/>
  <c r="S45" i="1"/>
  <c r="O44" i="1"/>
  <c r="M42" i="1"/>
  <c r="Q45" i="1"/>
  <c r="N44" i="1"/>
  <c r="O45" i="1"/>
  <c r="M44" i="1"/>
  <c r="N45" i="1"/>
  <c r="L44" i="1"/>
  <c r="M45" i="1"/>
  <c r="L45" i="1"/>
  <c r="R42" i="1"/>
  <c r="R44" i="1"/>
  <c r="Q44" i="1"/>
  <c r="P42" i="1"/>
  <c r="O42" i="1"/>
  <c r="AP58" i="1"/>
  <c r="S44" i="1"/>
  <c r="Q43" i="1"/>
  <c r="N43" i="1"/>
  <c r="L43" i="1"/>
  <c r="O43" i="1"/>
  <c r="M43" i="1"/>
  <c r="V45" i="1"/>
  <c r="AC42" i="1"/>
  <c r="AB42" i="1"/>
  <c r="AN59" i="1"/>
  <c r="Y44" i="1"/>
  <c r="V43" i="1"/>
  <c r="AB44" i="1"/>
  <c r="AA44" i="1"/>
  <c r="Z44" i="1"/>
  <c r="W44" i="1"/>
  <c r="X44" i="1"/>
  <c r="V44" i="1"/>
  <c r="AA43" i="1"/>
  <c r="AC45" i="1"/>
  <c r="Y43" i="1"/>
  <c r="AA45" i="1"/>
  <c r="X43" i="1"/>
  <c r="Y45" i="1"/>
  <c r="W43" i="1"/>
  <c r="X45" i="1"/>
  <c r="Z42" i="1"/>
  <c r="AC44" i="1"/>
  <c r="V42" i="1"/>
  <c r="AA42" i="1"/>
  <c r="X42" i="1"/>
  <c r="AP59" i="1"/>
  <c r="W45" i="1"/>
  <c r="AX39" i="1"/>
  <c r="BM6" i="1"/>
  <c r="CH39" i="1" s="1"/>
  <c r="BL6" i="1"/>
  <c r="CG39" i="1" s="1"/>
  <c r="BK6" i="1"/>
  <c r="CF39" i="1" s="1"/>
  <c r="BI6" i="1"/>
  <c r="CD39" i="1" s="1"/>
  <c r="BH6" i="1"/>
  <c r="CC39" i="1" s="1"/>
  <c r="BJ6" i="1"/>
  <c r="CE39" i="1" s="1"/>
  <c r="AN6" i="1"/>
  <c r="AA15" i="1" s="1"/>
  <c r="AA48" i="1" s="1"/>
  <c r="BX39" i="1"/>
  <c r="BW39" i="1"/>
  <c r="BP39" i="1"/>
  <c r="BR39" i="1"/>
  <c r="BQ39" i="1"/>
  <c r="BM39" i="1"/>
  <c r="BL39" i="1"/>
  <c r="BK39" i="1"/>
  <c r="BJ39" i="1"/>
  <c r="BS39" i="1"/>
  <c r="BV39" i="1"/>
  <c r="BY39" i="1"/>
  <c r="BI1" i="1"/>
  <c r="CD34" i="1" s="1"/>
  <c r="C42" i="1" s="1"/>
  <c r="BH1" i="1"/>
  <c r="CC34" i="1" s="1"/>
  <c r="AX34" i="1"/>
  <c r="AN1" i="1"/>
  <c r="BM1" i="1"/>
  <c r="CH34" i="1" s="1"/>
  <c r="I42" i="1" s="1"/>
  <c r="BL1" i="1"/>
  <c r="CG34" i="1" s="1"/>
  <c r="BK1" i="1"/>
  <c r="CF34" i="1" s="1"/>
  <c r="BJ1" i="1"/>
  <c r="CE34" i="1" s="1"/>
  <c r="V15" i="1"/>
  <c r="V48" i="1" s="1"/>
  <c r="X55" i="1"/>
  <c r="W55" i="1"/>
  <c r="V55" i="1"/>
  <c r="Y52" i="1"/>
  <c r="AP62" i="1"/>
  <c r="X52" i="1"/>
  <c r="AA54" i="1"/>
  <c r="X53" i="1"/>
  <c r="AC52" i="1"/>
  <c r="AB52" i="1"/>
  <c r="AC54" i="1"/>
  <c r="AA52" i="1"/>
  <c r="AB54" i="1"/>
  <c r="Z52" i="1"/>
  <c r="W52" i="1"/>
  <c r="Z54" i="1"/>
  <c r="W54" i="1"/>
  <c r="V54" i="1"/>
  <c r="Y54" i="1"/>
  <c r="V52" i="1"/>
  <c r="X54" i="1"/>
  <c r="AA53" i="1"/>
  <c r="AC55" i="1"/>
  <c r="Y53" i="1"/>
  <c r="Y55" i="1"/>
  <c r="V53" i="1"/>
  <c r="AN62" i="1"/>
  <c r="AA55" i="1"/>
  <c r="W53" i="1"/>
  <c r="BV34" i="1"/>
  <c r="BS34" i="1"/>
  <c r="BL34" i="1"/>
  <c r="BW34" i="1"/>
  <c r="BR34" i="1"/>
  <c r="BY34" i="1"/>
  <c r="BX34" i="1"/>
  <c r="BM34" i="1"/>
  <c r="BK34" i="1"/>
  <c r="BJ34" i="1"/>
  <c r="BQ34" i="1"/>
  <c r="BP34" i="1"/>
  <c r="AX37" i="1"/>
  <c r="AN4" i="1"/>
  <c r="G15" i="1" s="1"/>
  <c r="G48" i="1" s="1"/>
  <c r="BJ4" i="1"/>
  <c r="CE37" i="1" s="1"/>
  <c r="D52" i="1" s="1"/>
  <c r="BI4" i="1"/>
  <c r="CD37" i="1" s="1"/>
  <c r="BM4" i="1"/>
  <c r="CH37" i="1" s="1"/>
  <c r="BL4" i="1"/>
  <c r="CG37" i="1" s="1"/>
  <c r="G52" i="1" s="1"/>
  <c r="BK4" i="1"/>
  <c r="CF37" i="1" s="1"/>
  <c r="BH4" i="1"/>
  <c r="CC37" i="1" s="1"/>
  <c r="AR63" i="1"/>
  <c r="AS63" i="1"/>
  <c r="AM63" i="1"/>
  <c r="BX35" i="1"/>
  <c r="BW35" i="1"/>
  <c r="BV35" i="1"/>
  <c r="BS35" i="1"/>
  <c r="BR35" i="1"/>
  <c r="BQ35" i="1"/>
  <c r="BP35" i="1"/>
  <c r="BY35" i="1"/>
  <c r="BM35" i="1"/>
  <c r="BL35" i="1"/>
  <c r="BK35" i="1"/>
  <c r="BJ35" i="1"/>
  <c r="E43" i="1"/>
  <c r="D43" i="1"/>
  <c r="C43" i="1"/>
  <c r="B43" i="1"/>
  <c r="H42" i="1"/>
  <c r="I44" i="1"/>
  <c r="G42" i="1"/>
  <c r="H44" i="1"/>
  <c r="F42" i="1"/>
  <c r="C45" i="1"/>
  <c r="C44" i="1"/>
  <c r="B45" i="1"/>
  <c r="B44" i="1"/>
  <c r="B42" i="1"/>
  <c r="E42" i="1"/>
  <c r="D42" i="1"/>
  <c r="E44" i="1"/>
  <c r="AN57" i="1"/>
  <c r="D44" i="1"/>
  <c r="I45" i="1"/>
  <c r="AP57" i="1"/>
  <c r="G45" i="1"/>
  <c r="E45" i="1"/>
  <c r="D45" i="1"/>
  <c r="G44" i="1"/>
  <c r="F44" i="1"/>
  <c r="G43" i="1"/>
  <c r="BP38" i="1"/>
  <c r="BM38" i="1"/>
  <c r="BL38" i="1"/>
  <c r="BK38" i="1"/>
  <c r="BJ38" i="1"/>
  <c r="BY38" i="1"/>
  <c r="BX38" i="1"/>
  <c r="BV38" i="1"/>
  <c r="BW38" i="1"/>
  <c r="BS38" i="1"/>
  <c r="BR38" i="1"/>
  <c r="BQ38" i="1"/>
  <c r="AN2" i="1"/>
  <c r="Q5" i="1" s="1"/>
  <c r="Q38" i="1" s="1"/>
  <c r="BK2" i="1"/>
  <c r="CF35" i="1" s="1"/>
  <c r="BJ2" i="1"/>
  <c r="CE35" i="1" s="1"/>
  <c r="N42" i="1" s="1"/>
  <c r="AX35" i="1"/>
  <c r="BM2" i="1"/>
  <c r="CH35" i="1" s="1"/>
  <c r="S42" i="1" s="1"/>
  <c r="BL2" i="1"/>
  <c r="CG35" i="1" s="1"/>
  <c r="Q42" i="1" s="1"/>
  <c r="BI2" i="1"/>
  <c r="CD35" i="1" s="1"/>
  <c r="BH2" i="1"/>
  <c r="CC35" i="1" s="1"/>
  <c r="L42" i="1" s="1"/>
  <c r="L5" i="1"/>
  <c r="L38" i="1" s="1"/>
  <c r="L15" i="1"/>
  <c r="L48" i="1" s="1"/>
  <c r="BY37" i="1"/>
  <c r="BR37" i="1"/>
  <c r="BQ37" i="1"/>
  <c r="BJ37" i="1"/>
  <c r="BX37" i="1"/>
  <c r="BW37" i="1"/>
  <c r="BV37" i="1"/>
  <c r="BS37" i="1"/>
  <c r="BM37" i="1"/>
  <c r="BL37" i="1"/>
  <c r="BK37" i="1"/>
  <c r="BP37" i="1"/>
  <c r="AX38" i="1"/>
  <c r="BK5" i="1"/>
  <c r="CF38" i="1" s="1"/>
  <c r="O52" i="1" s="1"/>
  <c r="BJ5" i="1"/>
  <c r="CE38" i="1" s="1"/>
  <c r="N52" i="1" s="1"/>
  <c r="BI5" i="1"/>
  <c r="CD38" i="1" s="1"/>
  <c r="BH5" i="1"/>
  <c r="CC38" i="1" s="1"/>
  <c r="AN5" i="1"/>
  <c r="Q15" i="1" s="1"/>
  <c r="Q48" i="1" s="1"/>
  <c r="BM5" i="1"/>
  <c r="CH38" i="1" s="1"/>
  <c r="S52" i="1" s="1"/>
  <c r="BL5" i="1"/>
  <c r="CG38" i="1" s="1"/>
  <c r="Q52" i="1" s="1"/>
  <c r="AS61" i="1" l="1"/>
  <c r="AR61" i="1"/>
  <c r="AM61" i="1"/>
  <c r="AN11" i="1"/>
  <c r="G5" i="1"/>
  <c r="G38" i="1" s="1"/>
  <c r="AS59" i="1"/>
  <c r="AR59" i="1"/>
  <c r="AM59" i="1"/>
  <c r="AK59" i="1"/>
  <c r="AK64" i="1"/>
  <c r="AK60" i="1"/>
  <c r="AR57" i="1"/>
  <c r="AS57" i="1"/>
  <c r="AM57" i="1"/>
  <c r="AS60" i="1"/>
  <c r="AR60" i="1"/>
  <c r="AM60" i="1"/>
  <c r="AK57" i="1"/>
  <c r="AK58" i="1"/>
  <c r="AS62" i="1"/>
  <c r="AR62" i="1"/>
  <c r="AM62" i="1"/>
  <c r="AK61" i="1"/>
  <c r="AK62" i="1"/>
  <c r="AM58" i="1"/>
  <c r="AS58" i="1"/>
  <c r="AR58" i="1"/>
  <c r="AS64" i="1"/>
  <c r="AR64" i="1"/>
  <c r="AM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<sst xmlns="http://schemas.openxmlformats.org/spreadsheetml/2006/main" count="122" uniqueCount="81">
  <si>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2" eb="14">
      <t>トクシュ</t>
    </rPh>
    <rPh sb="15" eb="16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</si>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</sst>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7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8" fillId="0" borderId="0" xfId="0" applyFont="1" applyAlignment="1">
      <alignment horizontal="left" vertical="center" shrinkToFit="1"/>
    </xf>
    <xf numFmtId="0" fontId="29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30" fillId="7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0" fillId="0" borderId="1" xfId="0" applyFont="1" applyBorder="1">
      <alignment vertical="center"/>
    </xf>
    <xf numFmtId="176" fontId="30" fillId="0" borderId="8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176" fontId="30" fillId="0" borderId="11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30" fillId="0" borderId="14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7F81885-0EAD-4C00-8233-A1970E2C282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503177E-FF81-4CEE-BCB1-844C779F997E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0296A38-3F88-4CC7-B403-2F8EBB84D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1B6098BE-72EB-41B6-837B-C869A8AC7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95B69FA9-5EA7-4BB5-8EDB-CA052431E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E35F54E-0F12-4F8A-887D-627CE6A51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4FDBCD9-06F7-41BD-A028-2F31CD1BFF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CD8901F-CB5B-47DB-AA09-B4A866FAE8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20702C9-89CD-4E47-89EA-FB74C1569E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D32DEB-C164-427C-AF93-12340AEAC8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94CBB1E6-B24D-4447-8A82-7B4B0B0758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2892E97-51F8-4DAB-B293-AE23AD93F2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8634017-357B-4F9C-8AF2-F82C14673C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A9485E37-B4AB-4A02-8C7B-D2989DA8F1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9C37BC1-E7C8-44B2-A0DA-88EBF346E9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590A637-BF33-4C06-A76B-2390087792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B6D9C0B-DDFD-44E7-B0DE-FE8333ADFF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63A6807-AD30-4D12-A1B3-0AB2A72DF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90D17F9-F5BA-4171-A58E-42762575EC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3D4DDCE-8325-45D1-8F99-C16657B597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CE16186-A7EB-429E-A6E8-DD86CF3306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3689446-37BA-498B-9B2E-75FA8D791E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22CF319-6782-468A-B8F1-5A30F532BF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E83753D-7E03-4688-BCF7-C93459378D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E9490031-0D56-40DC-A9FF-F2523A36DC6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C1F70-925C-4D83-8B8F-DC76DF801DF1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9.2000000000000011</v>
      </c>
      <c r="AK1" s="6" t="str">
        <f t="shared" ref="AK1:AM9" si="1">AU1</f>
        <v>×</v>
      </c>
      <c r="AL1" s="6">
        <f t="shared" ca="1" si="1"/>
        <v>5</v>
      </c>
      <c r="AM1" s="6" t="str">
        <f t="shared" si="1"/>
        <v>＝</v>
      </c>
      <c r="AN1" s="7">
        <f ca="1">AX1*AP1</f>
        <v>46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92</v>
      </c>
      <c r="AU1" s="6" t="s">
        <v>2</v>
      </c>
      <c r="AV1" s="6">
        <f ca="1">BD1*100+BE1*10+BF1</f>
        <v>5</v>
      </c>
      <c r="AW1" s="6" t="s">
        <v>3</v>
      </c>
      <c r="AX1" s="6">
        <f ca="1">AT1*AV1</f>
        <v>460</v>
      </c>
      <c r="AY1" s="5"/>
      <c r="AZ1" s="6">
        <f ca="1">BO1</f>
        <v>0</v>
      </c>
      <c r="BA1" s="11">
        <f t="shared" ref="BA1:BA9" ca="1" si="4">BP1</f>
        <v>9</v>
      </c>
      <c r="BB1" s="12">
        <f ca="1">IF(AND(BO1=0,BP1=0,BQ1=0),RANDBETWEEN(2,9),BQ1)</f>
        <v>2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4</v>
      </c>
      <c r="BL1" s="6">
        <f ca="1">MOD(ROUNDDOWN($AX1/10,0),10)</f>
        <v>6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9</v>
      </c>
      <c r="BQ1" s="6">
        <f ca="1">VLOOKUP($DG1,$DI$1:$DK$8,2,FALSE)</f>
        <v>2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5</v>
      </c>
      <c r="CQ1" s="13" t="s">
        <v>4</v>
      </c>
      <c r="CR1" s="14">
        <f ca="1">RAND()</f>
        <v>0.54823731857570113</v>
      </c>
      <c r="CS1" s="15">
        <f t="shared" ref="CS1:CS10" ca="1" si="8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0.64577978174042927</v>
      </c>
      <c r="CZ1" s="15">
        <f t="shared" ref="CZ1:CZ18" ca="1" si="9">RANK(CY1,$CY$1:$CY$100,)</f>
        <v>9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0.93977324662969708</v>
      </c>
      <c r="DG1" s="15">
        <f ca="1">RANK(DF1,$DF$1:$DF$8,)</f>
        <v>1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2.5</v>
      </c>
      <c r="AK2" s="6" t="str">
        <f t="shared" si="1"/>
        <v>×</v>
      </c>
      <c r="AL2" s="6">
        <f t="shared" ca="1" si="1"/>
        <v>6</v>
      </c>
      <c r="AM2" s="6" t="str">
        <f t="shared" si="1"/>
        <v>＝</v>
      </c>
      <c r="AN2" s="7">
        <f t="shared" ref="AN2:AN9" ca="1" si="11">AX2*AP2</f>
        <v>15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25</v>
      </c>
      <c r="AU2" s="6" t="s">
        <v>2</v>
      </c>
      <c r="AV2" s="6">
        <f ca="1">BD2*100+BE2*10+BF2</f>
        <v>6</v>
      </c>
      <c r="AW2" s="6" t="s">
        <v>3</v>
      </c>
      <c r="AX2" s="6">
        <f t="shared" ref="AX2:AX9" ca="1" si="13">AT2*AV2</f>
        <v>150</v>
      </c>
      <c r="AY2" s="5"/>
      <c r="AZ2" s="6">
        <f t="shared" ref="AZ2:AZ9" ca="1" si="14">BO2</f>
        <v>0</v>
      </c>
      <c r="BA2" s="11">
        <f t="shared" ca="1" si="4"/>
        <v>2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6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1</v>
      </c>
      <c r="BL2" s="6">
        <f t="shared" ref="BL2:BL9" ca="1" si="21">MOD(ROUNDDOWN($AX2/10,0),10)</f>
        <v>5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2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6</v>
      </c>
      <c r="CR2" s="14">
        <f t="shared" ref="CR2:CR10" ca="1" si="27">RAND()</f>
        <v>0.28631366186421037</v>
      </c>
      <c r="CS2" s="15">
        <f t="shared" ca="1" si="8"/>
        <v>7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0.94588178221593089</v>
      </c>
      <c r="CZ2" s="15">
        <f t="shared" ca="1" si="9"/>
        <v>2</v>
      </c>
      <c r="DA2" s="5"/>
      <c r="DB2" s="5">
        <v>2</v>
      </c>
      <c r="DC2" s="16">
        <v>2</v>
      </c>
      <c r="DD2" s="16">
        <v>0</v>
      </c>
      <c r="DF2" s="14">
        <f t="shared" ref="DF2:DF16" ca="1" si="29">RAND()</f>
        <v>0.35654294920554574</v>
      </c>
      <c r="DG2" s="15">
        <f t="shared" ref="DG2:DG8" ca="1" si="30">RANK(DF2,$DF$1:$DF$8,)</f>
        <v>5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9.6000000000000014</v>
      </c>
      <c r="AK3" s="6" t="str">
        <f t="shared" si="1"/>
        <v>×</v>
      </c>
      <c r="AL3" s="6">
        <f t="shared" ca="1" si="1"/>
        <v>5</v>
      </c>
      <c r="AM3" s="6" t="str">
        <f t="shared" si="1"/>
        <v>＝</v>
      </c>
      <c r="AN3" s="7">
        <f t="shared" ca="1" si="11"/>
        <v>48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96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3"/>
        <v>480</v>
      </c>
      <c r="AY3" s="5"/>
      <c r="AZ3" s="6">
        <f t="shared" ca="1" si="14"/>
        <v>0</v>
      </c>
      <c r="BA3" s="11">
        <f t="shared" ca="1" si="4"/>
        <v>9</v>
      </c>
      <c r="BB3" s="12">
        <f t="shared" ca="1" si="15"/>
        <v>6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5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4</v>
      </c>
      <c r="BL3" s="6">
        <f t="shared" ca="1" si="21"/>
        <v>8</v>
      </c>
      <c r="BM3" s="6">
        <f t="shared" ca="1" si="22"/>
        <v>0</v>
      </c>
      <c r="BO3" s="6">
        <f t="shared" ca="1" si="6"/>
        <v>0</v>
      </c>
      <c r="BP3" s="6">
        <f t="shared" ca="1" si="7"/>
        <v>9</v>
      </c>
      <c r="BQ3" s="6">
        <f t="shared" ca="1" si="23"/>
        <v>6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5</v>
      </c>
      <c r="CR3" s="14">
        <f t="shared" ca="1" si="27"/>
        <v>0.56582318721960356</v>
      </c>
      <c r="CS3" s="15">
        <f t="shared" ca="1" si="8"/>
        <v>4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4.5592713931018269E-2</v>
      </c>
      <c r="CZ3" s="15">
        <f t="shared" ca="1" si="9"/>
        <v>18</v>
      </c>
      <c r="DA3" s="5"/>
      <c r="DB3" s="5">
        <v>3</v>
      </c>
      <c r="DC3" s="16">
        <v>3</v>
      </c>
      <c r="DD3" s="16">
        <v>0</v>
      </c>
      <c r="DF3" s="14">
        <f t="shared" ca="1" si="29"/>
        <v>2.0524995829115489E-2</v>
      </c>
      <c r="DG3" s="15">
        <f t="shared" ca="1" si="30"/>
        <v>7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6.8000000000000007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1"/>
        <v>34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68</v>
      </c>
      <c r="AU4" s="6" t="s">
        <v>2</v>
      </c>
      <c r="AV4" s="6">
        <f t="shared" ref="AV4:AV9" ca="1" si="32">BD4*100+BE4*10+BF4</f>
        <v>5</v>
      </c>
      <c r="AW4" s="6" t="s">
        <v>3</v>
      </c>
      <c r="AX4" s="6">
        <f t="shared" ca="1" si="13"/>
        <v>340</v>
      </c>
      <c r="AY4" s="5"/>
      <c r="AZ4" s="6">
        <f t="shared" ca="1" si="14"/>
        <v>0</v>
      </c>
      <c r="BA4" s="11">
        <f t="shared" ca="1" si="4"/>
        <v>6</v>
      </c>
      <c r="BB4" s="12">
        <f t="shared" ca="1" si="15"/>
        <v>8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3</v>
      </c>
      <c r="BL4" s="6">
        <f t="shared" ca="1" si="21"/>
        <v>4</v>
      </c>
      <c r="BM4" s="6">
        <f t="shared" ca="1" si="22"/>
        <v>0</v>
      </c>
      <c r="BO4" s="6">
        <f t="shared" ca="1" si="6"/>
        <v>0</v>
      </c>
      <c r="BP4" s="6">
        <f t="shared" ca="1" si="7"/>
        <v>6</v>
      </c>
      <c r="BQ4" s="6">
        <f t="shared" ca="1" si="23"/>
        <v>8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5</v>
      </c>
      <c r="CR4" s="14">
        <f t="shared" ca="1" si="27"/>
        <v>1.8878902563135957E-2</v>
      </c>
      <c r="CS4" s="15">
        <f t="shared" ca="1" si="8"/>
        <v>10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0.70090371364009085</v>
      </c>
      <c r="CZ4" s="15">
        <f t="shared" ca="1" si="9"/>
        <v>6</v>
      </c>
      <c r="DA4" s="5"/>
      <c r="DB4" s="5">
        <v>4</v>
      </c>
      <c r="DC4" s="16">
        <v>4</v>
      </c>
      <c r="DD4" s="16">
        <v>0</v>
      </c>
      <c r="DF4" s="14">
        <f t="shared" ca="1" si="29"/>
        <v>1.1119107835274034E-2</v>
      </c>
      <c r="DG4" s="15">
        <f t="shared" ca="1" si="30"/>
        <v>8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9.2×5＝</v>
      </c>
      <c r="C5" s="32"/>
      <c r="D5" s="32"/>
      <c r="E5" s="32"/>
      <c r="F5" s="32"/>
      <c r="G5" s="33">
        <f ca="1">AN1</f>
        <v>46</v>
      </c>
      <c r="H5" s="33"/>
      <c r="I5" s="34"/>
      <c r="J5" s="35"/>
      <c r="K5" s="30"/>
      <c r="L5" s="31" t="str">
        <f ca="1">AJ2&amp;AK2&amp;AL2&amp;AM2</f>
        <v>2.5×6＝</v>
      </c>
      <c r="M5" s="32"/>
      <c r="N5" s="32"/>
      <c r="O5" s="32"/>
      <c r="P5" s="32"/>
      <c r="Q5" s="33">
        <f ca="1">AN2</f>
        <v>15</v>
      </c>
      <c r="R5" s="33"/>
      <c r="S5" s="34"/>
      <c r="T5" s="35"/>
      <c r="U5" s="30"/>
      <c r="V5" s="31" t="str">
        <f ca="1">AJ3&amp;AK3&amp;AL3&amp;AM3</f>
        <v>9.6×5＝</v>
      </c>
      <c r="W5" s="32"/>
      <c r="X5" s="32"/>
      <c r="Y5" s="32"/>
      <c r="Z5" s="32"/>
      <c r="AA5" s="33">
        <f ca="1">AN3</f>
        <v>48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7.5</v>
      </c>
      <c r="AK5" s="6" t="str">
        <f t="shared" si="1"/>
        <v>×</v>
      </c>
      <c r="AL5" s="6">
        <f t="shared" ca="1" si="1"/>
        <v>2</v>
      </c>
      <c r="AM5" s="6" t="str">
        <f t="shared" si="1"/>
        <v>＝</v>
      </c>
      <c r="AN5" s="7">
        <f t="shared" ca="1" si="11"/>
        <v>15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75</v>
      </c>
      <c r="AU5" s="6" t="s">
        <v>2</v>
      </c>
      <c r="AV5" s="6">
        <f t="shared" ca="1" si="32"/>
        <v>2</v>
      </c>
      <c r="AW5" s="6" t="s">
        <v>3</v>
      </c>
      <c r="AX5" s="6">
        <f t="shared" ca="1" si="13"/>
        <v>150</v>
      </c>
      <c r="AY5" s="5"/>
      <c r="AZ5" s="6">
        <f t="shared" ca="1" si="14"/>
        <v>0</v>
      </c>
      <c r="BA5" s="11">
        <f t="shared" ca="1" si="4"/>
        <v>7</v>
      </c>
      <c r="BB5" s="12">
        <f t="shared" ca="1" si="15"/>
        <v>5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2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1</v>
      </c>
      <c r="BL5" s="6">
        <f t="shared" ca="1" si="21"/>
        <v>5</v>
      </c>
      <c r="BM5" s="6">
        <f t="shared" ca="1" si="22"/>
        <v>0</v>
      </c>
      <c r="BO5" s="6">
        <f t="shared" ca="1" si="6"/>
        <v>0</v>
      </c>
      <c r="BP5" s="6">
        <f t="shared" ca="1" si="7"/>
        <v>7</v>
      </c>
      <c r="BQ5" s="6">
        <f t="shared" ca="1" si="23"/>
        <v>5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2</v>
      </c>
      <c r="CR5" s="14">
        <f t="shared" ca="1" si="27"/>
        <v>0.71527780257228646</v>
      </c>
      <c r="CS5" s="15">
        <f t="shared" ca="1" si="8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0.11736905204827563</v>
      </c>
      <c r="CZ5" s="15">
        <f t="shared" ca="1" si="9"/>
        <v>16</v>
      </c>
      <c r="DA5" s="5"/>
      <c r="DB5" s="5">
        <v>5</v>
      </c>
      <c r="DC5" s="16">
        <v>5</v>
      </c>
      <c r="DD5" s="16">
        <v>0</v>
      </c>
      <c r="DF5" s="14">
        <f t="shared" ca="1" si="29"/>
        <v>0.483139618815423</v>
      </c>
      <c r="DG5" s="15">
        <f t="shared" ca="1" si="30"/>
        <v>3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3.5</v>
      </c>
      <c r="AK6" s="6" t="str">
        <f t="shared" si="1"/>
        <v>×</v>
      </c>
      <c r="AL6" s="6">
        <f t="shared" ca="1" si="1"/>
        <v>8</v>
      </c>
      <c r="AM6" s="6" t="str">
        <f t="shared" si="1"/>
        <v>＝</v>
      </c>
      <c r="AN6" s="7">
        <f t="shared" ca="1" si="11"/>
        <v>28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35</v>
      </c>
      <c r="AU6" s="6" t="s">
        <v>2</v>
      </c>
      <c r="AV6" s="6">
        <f t="shared" ca="1" si="32"/>
        <v>8</v>
      </c>
      <c r="AW6" s="6" t="s">
        <v>3</v>
      </c>
      <c r="AX6" s="6">
        <f t="shared" ca="1" si="13"/>
        <v>280</v>
      </c>
      <c r="AY6" s="5"/>
      <c r="AZ6" s="6">
        <f t="shared" ca="1" si="14"/>
        <v>0</v>
      </c>
      <c r="BA6" s="11">
        <f t="shared" ca="1" si="4"/>
        <v>3</v>
      </c>
      <c r="BB6" s="12">
        <f t="shared" ca="1" si="15"/>
        <v>5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8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2</v>
      </c>
      <c r="BL6" s="6">
        <f t="shared" ca="1" si="21"/>
        <v>8</v>
      </c>
      <c r="BM6" s="6">
        <f t="shared" ca="1" si="22"/>
        <v>0</v>
      </c>
      <c r="BO6" s="6">
        <f t="shared" ca="1" si="6"/>
        <v>0</v>
      </c>
      <c r="BP6" s="6">
        <f t="shared" ca="1" si="7"/>
        <v>3</v>
      </c>
      <c r="BQ6" s="6">
        <f t="shared" ca="1" si="23"/>
        <v>5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8</v>
      </c>
      <c r="CR6" s="14">
        <f t="shared" ca="1" si="27"/>
        <v>4.082995857918359E-2</v>
      </c>
      <c r="CS6" s="15">
        <f t="shared" ca="1" si="8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0.36112128356276951</v>
      </c>
      <c r="CZ6" s="15">
        <f t="shared" ca="1" si="9"/>
        <v>12</v>
      </c>
      <c r="DA6" s="5"/>
      <c r="DB6" s="5">
        <v>6</v>
      </c>
      <c r="DC6" s="16">
        <v>6</v>
      </c>
      <c r="DD6" s="16">
        <v>0</v>
      </c>
      <c r="DF6" s="14">
        <f t="shared" ca="1" si="29"/>
        <v>0.15593739464388956</v>
      </c>
      <c r="DG6" s="15">
        <f t="shared" ca="1" si="30"/>
        <v>6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9</v>
      </c>
      <c r="H7" s="41" t="str">
        <f ca="1">IF(AQ1=1,".",)</f>
        <v>.</v>
      </c>
      <c r="I7" s="41">
        <f ca="1">$BB1</f>
        <v>2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2</v>
      </c>
      <c r="R7" s="41" t="str">
        <f ca="1">IF(AQ2=1,".",)</f>
        <v>.</v>
      </c>
      <c r="S7" s="41">
        <f ca="1">$BB2</f>
        <v>5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9</v>
      </c>
      <c r="AB7" s="41" t="str">
        <f ca="1">IF(AQ3=1,".",)</f>
        <v>.</v>
      </c>
      <c r="AC7" s="41">
        <f ca="1">$BB3</f>
        <v>6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3.4000000000000004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17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34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170</v>
      </c>
      <c r="AY7" s="5"/>
      <c r="AZ7" s="6">
        <f t="shared" ca="1" si="14"/>
        <v>0</v>
      </c>
      <c r="BA7" s="11">
        <f t="shared" ca="1" si="4"/>
        <v>3</v>
      </c>
      <c r="BB7" s="12">
        <f t="shared" ca="1" si="15"/>
        <v>4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1</v>
      </c>
      <c r="BL7" s="6">
        <f t="shared" ca="1" si="21"/>
        <v>7</v>
      </c>
      <c r="BM7" s="6">
        <f t="shared" ca="1" si="22"/>
        <v>0</v>
      </c>
      <c r="BO7" s="6">
        <f t="shared" ca="1" si="6"/>
        <v>0</v>
      </c>
      <c r="BP7" s="6">
        <f t="shared" ca="1" si="7"/>
        <v>3</v>
      </c>
      <c r="BQ7" s="6">
        <f t="shared" ca="1" si="23"/>
        <v>4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0.85187681429916906</v>
      </c>
      <c r="CS7" s="15">
        <f t="shared" ca="1" si="8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0.86730970644483274</v>
      </c>
      <c r="CZ7" s="15">
        <f t="shared" ca="1" si="9"/>
        <v>3</v>
      </c>
      <c r="DA7" s="5"/>
      <c r="DB7" s="5">
        <v>7</v>
      </c>
      <c r="DC7" s="16">
        <v>7</v>
      </c>
      <c r="DD7" s="16">
        <v>0</v>
      </c>
      <c r="DF7" s="14">
        <f t="shared" ca="1" si="29"/>
        <v>0.91551413900118728</v>
      </c>
      <c r="DG7" s="15">
        <f t="shared" ca="1" si="30"/>
        <v>2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5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6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2.5</v>
      </c>
      <c r="AK8" s="6" t="str">
        <f t="shared" si="1"/>
        <v>×</v>
      </c>
      <c r="AL8" s="6">
        <f t="shared" ca="1" si="1"/>
        <v>4</v>
      </c>
      <c r="AM8" s="6" t="str">
        <f t="shared" si="1"/>
        <v>＝</v>
      </c>
      <c r="AN8" s="7">
        <f t="shared" ca="1" si="11"/>
        <v>10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25</v>
      </c>
      <c r="AU8" s="6" t="s">
        <v>2</v>
      </c>
      <c r="AV8" s="6">
        <f t="shared" ca="1" si="32"/>
        <v>4</v>
      </c>
      <c r="AW8" s="6" t="s">
        <v>3</v>
      </c>
      <c r="AX8" s="6">
        <f t="shared" ca="1" si="13"/>
        <v>100</v>
      </c>
      <c r="AY8" s="5"/>
      <c r="AZ8" s="6">
        <f t="shared" ca="1" si="14"/>
        <v>0</v>
      </c>
      <c r="BA8" s="11">
        <f t="shared" ca="1" si="4"/>
        <v>2</v>
      </c>
      <c r="BB8" s="12">
        <f t="shared" ca="1" si="15"/>
        <v>5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4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1</v>
      </c>
      <c r="BL8" s="6">
        <f t="shared" ca="1" si="21"/>
        <v>0</v>
      </c>
      <c r="BM8" s="6">
        <f t="shared" ca="1" si="22"/>
        <v>0</v>
      </c>
      <c r="BO8" s="6">
        <f t="shared" ca="1" si="6"/>
        <v>0</v>
      </c>
      <c r="BP8" s="6">
        <f t="shared" ca="1" si="7"/>
        <v>2</v>
      </c>
      <c r="BQ8" s="6">
        <f t="shared" ca="1" si="23"/>
        <v>5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4</v>
      </c>
      <c r="CR8" s="14">
        <f t="shared" ca="1" si="27"/>
        <v>4.7369916331284956E-2</v>
      </c>
      <c r="CS8" s="15">
        <f t="shared" ca="1" si="8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0.42749397292572278</v>
      </c>
      <c r="CZ8" s="15">
        <f t="shared" ca="1" si="9"/>
        <v>11</v>
      </c>
      <c r="DA8" s="5"/>
      <c r="DB8" s="5">
        <v>8</v>
      </c>
      <c r="DC8" s="16">
        <v>8</v>
      </c>
      <c r="DD8" s="16">
        <v>0</v>
      </c>
      <c r="DF8" s="14">
        <f t="shared" ca="1" si="29"/>
        <v>0.36503535424577016</v>
      </c>
      <c r="DG8" s="15">
        <f t="shared" ca="1" si="30"/>
        <v>4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8.8000000000000007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1"/>
        <v>44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88</v>
      </c>
      <c r="AU9" s="6" t="s">
        <v>2</v>
      </c>
      <c r="AV9" s="6">
        <f t="shared" ca="1" si="32"/>
        <v>5</v>
      </c>
      <c r="AW9" s="6" t="s">
        <v>3</v>
      </c>
      <c r="AX9" s="6">
        <f t="shared" ca="1" si="13"/>
        <v>440</v>
      </c>
      <c r="AY9" s="5"/>
      <c r="AZ9" s="6">
        <f t="shared" ca="1" si="14"/>
        <v>0</v>
      </c>
      <c r="BA9" s="11">
        <f t="shared" ca="1" si="4"/>
        <v>8</v>
      </c>
      <c r="BB9" s="12">
        <f t="shared" ca="1" si="15"/>
        <v>8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4</v>
      </c>
      <c r="BL9" s="6">
        <f t="shared" ca="1" si="21"/>
        <v>4</v>
      </c>
      <c r="BM9" s="6">
        <f t="shared" ca="1" si="22"/>
        <v>0</v>
      </c>
      <c r="BO9" s="6">
        <f t="shared" ca="1" si="6"/>
        <v>0</v>
      </c>
      <c r="BP9" s="6">
        <f t="shared" ca="1" si="7"/>
        <v>8</v>
      </c>
      <c r="BQ9" s="8">
        <f ca="1">VLOOKUP($DG9,$DI$9:$DK$16,2,FALSE)</f>
        <v>8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5</v>
      </c>
      <c r="CR9" s="14">
        <f t="shared" ca="1" si="27"/>
        <v>0.30719018061280368</v>
      </c>
      <c r="CS9" s="15">
        <f t="shared" ca="1" si="8"/>
        <v>6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0.67090152506405676</v>
      </c>
      <c r="CZ9" s="15">
        <f t="shared" ca="1" si="9"/>
        <v>8</v>
      </c>
      <c r="DA9" s="5"/>
      <c r="DB9" s="5">
        <v>9</v>
      </c>
      <c r="DC9" s="16">
        <v>9</v>
      </c>
      <c r="DD9" s="16">
        <v>0</v>
      </c>
      <c r="DF9" s="14">
        <f t="shared" ca="1" si="29"/>
        <v>2.5932112311882638E-2</v>
      </c>
      <c r="DG9" s="15">
        <f ca="1">RANK(DF9,$DF$9:$DF$16,)</f>
        <v>8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7"/>
        <v>0.82812601288295751</v>
      </c>
      <c r="CS10" s="15">
        <f t="shared" ca="1" si="8"/>
        <v>2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0.48284967693793712</v>
      </c>
      <c r="CZ10" s="15">
        <f t="shared" ca="1" si="9"/>
        <v>10</v>
      </c>
      <c r="DA10" s="5"/>
      <c r="DB10" s="5">
        <v>10</v>
      </c>
      <c r="DC10" s="16">
        <v>1</v>
      </c>
      <c r="DD10" s="16">
        <v>0</v>
      </c>
      <c r="DF10" s="14">
        <f t="shared" ca="1" si="29"/>
        <v>0.52732129517478854</v>
      </c>
      <c r="DG10" s="15">
        <f t="shared" ref="DG10:DG16" ca="1" si="33">RANK(DF10,$DF$9:$DF$16,)</f>
        <v>1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0.11912564269059522</v>
      </c>
      <c r="CZ11" s="15">
        <f t="shared" ca="1" si="9"/>
        <v>15</v>
      </c>
      <c r="DA11" s="5"/>
      <c r="DB11" s="5">
        <v>11</v>
      </c>
      <c r="DC11" s="16">
        <v>2</v>
      </c>
      <c r="DD11" s="16">
        <v>0</v>
      </c>
      <c r="DF11" s="14">
        <f t="shared" ca="1" si="29"/>
        <v>0.28797602528587651</v>
      </c>
      <c r="DG11" s="15">
        <f t="shared" ca="1" si="33"/>
        <v>3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0.80805966970802956</v>
      </c>
      <c r="CZ12" s="15">
        <f t="shared" ca="1" si="9"/>
        <v>4</v>
      </c>
      <c r="DA12" s="5"/>
      <c r="DB12" s="5">
        <v>12</v>
      </c>
      <c r="DC12" s="16">
        <v>3</v>
      </c>
      <c r="DD12" s="16">
        <v>0</v>
      </c>
      <c r="DF12" s="14">
        <f t="shared" ca="1" si="29"/>
        <v>0.45466944565273471</v>
      </c>
      <c r="DG12" s="15">
        <f t="shared" ca="1" si="33"/>
        <v>2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>
        <f t="shared" ca="1" si="28"/>
        <v>0.77861437067267647</v>
      </c>
      <c r="CZ13" s="15">
        <f t="shared" ca="1" si="9"/>
        <v>5</v>
      </c>
      <c r="DA13" s="5"/>
      <c r="DB13" s="5">
        <v>13</v>
      </c>
      <c r="DC13" s="16">
        <v>4</v>
      </c>
      <c r="DD13" s="16">
        <v>0</v>
      </c>
      <c r="DF13" s="14">
        <f t="shared" ca="1" si="29"/>
        <v>4.0455109497723685E-2</v>
      </c>
      <c r="DG13" s="15">
        <f t="shared" ca="1" si="33"/>
        <v>7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0.19103377206157168</v>
      </c>
      <c r="CZ14" s="15">
        <f t="shared" ca="1" si="9"/>
        <v>13</v>
      </c>
      <c r="DA14" s="5"/>
      <c r="DB14" s="5">
        <v>14</v>
      </c>
      <c r="DC14" s="16">
        <v>5</v>
      </c>
      <c r="DD14" s="16">
        <v>0</v>
      </c>
      <c r="DF14" s="14">
        <f t="shared" ca="1" si="29"/>
        <v>0.12699134063272421</v>
      </c>
      <c r="DG14" s="15">
        <f t="shared" ca="1" si="33"/>
        <v>6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6.8×5＝</v>
      </c>
      <c r="C15" s="32"/>
      <c r="D15" s="32"/>
      <c r="E15" s="32"/>
      <c r="F15" s="32"/>
      <c r="G15" s="33">
        <f ca="1">AN4</f>
        <v>34</v>
      </c>
      <c r="H15" s="33"/>
      <c r="I15" s="34"/>
      <c r="J15" s="35"/>
      <c r="K15" s="30"/>
      <c r="L15" s="31" t="str">
        <f ca="1">AJ5&amp;AK5&amp;AL5&amp;AM5</f>
        <v>7.5×2＝</v>
      </c>
      <c r="M15" s="32"/>
      <c r="N15" s="32"/>
      <c r="O15" s="32"/>
      <c r="P15" s="32"/>
      <c r="Q15" s="33">
        <f ca="1">AN5</f>
        <v>15</v>
      </c>
      <c r="R15" s="33"/>
      <c r="S15" s="34"/>
      <c r="T15" s="35"/>
      <c r="U15" s="30"/>
      <c r="V15" s="31" t="str">
        <f ca="1">AJ6&amp;AK6&amp;AL6&amp;AM6</f>
        <v>3.5×8＝</v>
      </c>
      <c r="W15" s="32"/>
      <c r="X15" s="32"/>
      <c r="Y15" s="32"/>
      <c r="Z15" s="32"/>
      <c r="AA15" s="33">
        <f ca="1">AN6</f>
        <v>28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0.67828262531203132</v>
      </c>
      <c r="CZ15" s="15">
        <f t="shared" ca="1" si="9"/>
        <v>7</v>
      </c>
      <c r="DA15" s="5"/>
      <c r="DB15" s="5">
        <v>15</v>
      </c>
      <c r="DC15" s="16">
        <v>6</v>
      </c>
      <c r="DD15" s="16">
        <v>0</v>
      </c>
      <c r="DF15" s="14">
        <f t="shared" ca="1" si="29"/>
        <v>0.13954482190732775</v>
      </c>
      <c r="DG15" s="15">
        <f t="shared" ca="1" si="33"/>
        <v>5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0.9828309539401402</v>
      </c>
      <c r="CZ16" s="15">
        <f t="shared" ca="1" si="9"/>
        <v>1</v>
      </c>
      <c r="DA16" s="5"/>
      <c r="DB16" s="5">
        <v>16</v>
      </c>
      <c r="DC16" s="16">
        <v>7</v>
      </c>
      <c r="DD16" s="16">
        <v>0</v>
      </c>
      <c r="DF16" s="14">
        <f t="shared" ca="1" si="29"/>
        <v>0.14873086439223071</v>
      </c>
      <c r="DG16" s="15">
        <f t="shared" ca="1" si="33"/>
        <v>4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6</v>
      </c>
      <c r="H17" s="41" t="str">
        <f ca="1">IF(AQ4=1,".",)</f>
        <v>.</v>
      </c>
      <c r="I17" s="41">
        <f ca="1">$BB4</f>
        <v>8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7</v>
      </c>
      <c r="R17" s="41" t="str">
        <f ca="1">IF(AQ5=1,".",)</f>
        <v>.</v>
      </c>
      <c r="S17" s="41">
        <f ca="1">$BB5</f>
        <v>5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3</v>
      </c>
      <c r="AB17" s="41" t="str">
        <f ca="1">IF(AQ6=1,".",)</f>
        <v>.</v>
      </c>
      <c r="AC17" s="41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6.9581769678639827E-2</v>
      </c>
      <c r="CZ17" s="15">
        <f t="shared" ca="1" si="9"/>
        <v>17</v>
      </c>
      <c r="DA17" s="5"/>
      <c r="DB17" s="5">
        <v>17</v>
      </c>
      <c r="DC17" s="16">
        <v>8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5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2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0.12118441338054364</v>
      </c>
      <c r="CZ18" s="15">
        <f t="shared" ca="1" si="9"/>
        <v>14</v>
      </c>
      <c r="DA18" s="5"/>
      <c r="DB18" s="5">
        <v>18</v>
      </c>
      <c r="DC18" s="16">
        <v>9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3.4×5＝</v>
      </c>
      <c r="C25" s="32"/>
      <c r="D25" s="32"/>
      <c r="E25" s="32"/>
      <c r="F25" s="32"/>
      <c r="G25" s="33">
        <f ca="1">AN7</f>
        <v>17</v>
      </c>
      <c r="H25" s="33"/>
      <c r="I25" s="34"/>
      <c r="J25" s="35"/>
      <c r="K25" s="30"/>
      <c r="L25" s="31" t="str">
        <f ca="1">AJ8&amp;AK8&amp;AL8&amp;AM8</f>
        <v>2.5×4＝</v>
      </c>
      <c r="M25" s="32"/>
      <c r="N25" s="32"/>
      <c r="O25" s="32"/>
      <c r="P25" s="32"/>
      <c r="Q25" s="33">
        <f ca="1">AN8</f>
        <v>10</v>
      </c>
      <c r="R25" s="33"/>
      <c r="S25" s="34"/>
      <c r="T25" s="35"/>
      <c r="U25" s="30"/>
      <c r="V25" s="31" t="str">
        <f ca="1">AJ9&amp;AK9&amp;AL9&amp;AM9</f>
        <v>8.8×5＝</v>
      </c>
      <c r="W25" s="32"/>
      <c r="X25" s="32"/>
      <c r="Y25" s="32"/>
      <c r="Z25" s="32"/>
      <c r="AA25" s="33">
        <f ca="1">AN9</f>
        <v>44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3</v>
      </c>
      <c r="H27" s="41" t="str">
        <f ca="1">IF(AQ7=1,".",)</f>
        <v>.</v>
      </c>
      <c r="I27" s="41">
        <f ca="1">$BB7</f>
        <v>4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2</v>
      </c>
      <c r="R27" s="41" t="str">
        <f ca="1">IF(AQ8=1,".",)</f>
        <v>.</v>
      </c>
      <c r="S27" s="41">
        <f ca="1">$BB8</f>
        <v>5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8</v>
      </c>
      <c r="AB27" s="41" t="str">
        <f ca="1">IF(AQ9=1,".",)</f>
        <v>.</v>
      </c>
      <c r="AC27" s="41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5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4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1.1×1 特殊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92</v>
      </c>
      <c r="AU34" s="6" t="str">
        <f t="shared" si="35"/>
        <v>×</v>
      </c>
      <c r="AV34" s="6">
        <f t="shared" ca="1" si="35"/>
        <v>5</v>
      </c>
      <c r="AW34" s="6" t="str">
        <f t="shared" si="35"/>
        <v>＝</v>
      </c>
      <c r="AX34" s="54">
        <f ca="1">AX1</f>
        <v>460</v>
      </c>
      <c r="AY34" s="5"/>
      <c r="AZ34" s="6">
        <f t="shared" ref="AZ34:BB42" ca="1" si="36">AZ1</f>
        <v>0</v>
      </c>
      <c r="BA34" s="6">
        <f t="shared" ca="1" si="36"/>
        <v>9</v>
      </c>
      <c r="BB34" s="6">
        <f t="shared" ca="1" si="36"/>
        <v>2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5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4</v>
      </c>
      <c r="BL34" s="57">
        <f ca="1">MOD(ROUNDDOWN(($AT34*$BF34)/10,0),10)</f>
        <v>6</v>
      </c>
      <c r="BM34" s="58">
        <f ca="1">MOD(ROUNDDOWN(($AT34*$BF34)/1,0),10)</f>
        <v>0</v>
      </c>
      <c r="BO34" s="55"/>
      <c r="BP34" s="57">
        <f ca="1">MOD(ROUNDDOWN(($AT34*$BE34)/1000,0),10)</f>
        <v>0</v>
      </c>
      <c r="BQ34" s="57">
        <f ca="1">MOD(ROUNDDOWN(($AT34*$BE34)/100,0),10)</f>
        <v>0</v>
      </c>
      <c r="BR34" s="57">
        <f ca="1">MOD(ROUNDDOWN(($AT34*$BE34)/10,0),10)</f>
        <v>0</v>
      </c>
      <c r="BS34" s="57">
        <f ca="1">MOD(ROUNDDOWN(($AT34*$BE34)/1,0),10)</f>
        <v>0</v>
      </c>
      <c r="BT34" s="59"/>
      <c r="BV34" s="60">
        <f t="shared" ref="BV34:BV42" ca="1" si="38">MOD(ROUNDDOWN(($AT34*$BD34)/1000,0),10)</f>
        <v>0</v>
      </c>
      <c r="BW34" s="57">
        <f t="shared" ref="BW34:BW42" ca="1" si="39">MOD(ROUNDDOWN(($AT34*$BD34)/100,0),10)</f>
        <v>0</v>
      </c>
      <c r="BX34" s="57">
        <f t="shared" ref="BX34:BX42" ca="1" si="40">MOD(ROUNDDOWN(($AT34*$BD34)/10,0),10)</f>
        <v>0</v>
      </c>
      <c r="BY34" s="57">
        <f t="shared" ref="BY34:BY42" ca="1" si="41">MOD(ROUNDDOWN(($AT34*$BD34)/1,0),10)</f>
        <v>0</v>
      </c>
      <c r="BZ34" s="61"/>
      <c r="CA34" s="59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4</v>
      </c>
      <c r="CG34" s="6">
        <f t="shared" ca="1" si="42"/>
        <v>6</v>
      </c>
      <c r="CH34" s="6">
        <f t="shared" ca="1" si="42"/>
        <v>0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25</v>
      </c>
      <c r="AU35" s="6" t="str">
        <f t="shared" si="35"/>
        <v>×</v>
      </c>
      <c r="AV35" s="6">
        <f t="shared" ca="1" si="35"/>
        <v>6</v>
      </c>
      <c r="AW35" s="6" t="str">
        <f t="shared" si="35"/>
        <v>＝</v>
      </c>
      <c r="AX35" s="54">
        <f t="shared" ca="1" si="35"/>
        <v>150</v>
      </c>
      <c r="AY35" s="5"/>
      <c r="AZ35" s="6">
        <f t="shared" ca="1" si="36"/>
        <v>0</v>
      </c>
      <c r="BA35" s="6">
        <f t="shared" ca="1" si="36"/>
        <v>2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6</v>
      </c>
      <c r="BH35" s="63"/>
      <c r="BI35" s="64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1</v>
      </c>
      <c r="BL35" s="6">
        <f t="shared" ref="BL35:BL42" ca="1" si="45">MOD(ROUNDDOWN(($AT35*$BF35)/10,0),10)</f>
        <v>5</v>
      </c>
      <c r="BM35" s="65">
        <f t="shared" ref="BM35:BM42" ca="1" si="46">MOD(ROUNDDOWN(($AT35*$BF35)/1,0),10)</f>
        <v>0</v>
      </c>
      <c r="BO35" s="66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67"/>
      <c r="BV35" s="66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68"/>
      <c r="CA35" s="67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1</v>
      </c>
      <c r="CG35" s="6">
        <f t="shared" ca="1" si="42"/>
        <v>5</v>
      </c>
      <c r="CH35" s="6">
        <f t="shared" ca="1" si="42"/>
        <v>0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96</v>
      </c>
      <c r="AU36" s="6" t="str">
        <f t="shared" si="35"/>
        <v>×</v>
      </c>
      <c r="AV36" s="6">
        <f t="shared" ca="1" si="35"/>
        <v>5</v>
      </c>
      <c r="AW36" s="6" t="str">
        <f t="shared" si="35"/>
        <v>＝</v>
      </c>
      <c r="AX36" s="54">
        <f t="shared" ca="1" si="35"/>
        <v>480</v>
      </c>
      <c r="AY36" s="5"/>
      <c r="AZ36" s="6">
        <f t="shared" ca="1" si="36"/>
        <v>0</v>
      </c>
      <c r="BA36" s="6">
        <f t="shared" ca="1" si="36"/>
        <v>9</v>
      </c>
      <c r="BB36" s="6">
        <f t="shared" ca="1" si="36"/>
        <v>6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5</v>
      </c>
      <c r="BH36" s="63"/>
      <c r="BI36" s="64"/>
      <c r="BJ36" s="6">
        <f t="shared" ca="1" si="43"/>
        <v>0</v>
      </c>
      <c r="BK36" s="6">
        <f t="shared" ca="1" si="44"/>
        <v>4</v>
      </c>
      <c r="BL36" s="6">
        <f t="shared" ca="1" si="45"/>
        <v>8</v>
      </c>
      <c r="BM36" s="65">
        <f t="shared" ca="1" si="46"/>
        <v>0</v>
      </c>
      <c r="BO36" s="66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67"/>
      <c r="BV36" s="66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68"/>
      <c r="CA36" s="67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4</v>
      </c>
      <c r="CG36" s="6">
        <f t="shared" ca="1" si="42"/>
        <v>8</v>
      </c>
      <c r="CH36" s="6">
        <f t="shared" ca="1" si="42"/>
        <v>0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68</v>
      </c>
      <c r="AU37" s="6" t="str">
        <f t="shared" si="35"/>
        <v>×</v>
      </c>
      <c r="AV37" s="6">
        <f t="shared" ca="1" si="35"/>
        <v>5</v>
      </c>
      <c r="AW37" s="6" t="str">
        <f t="shared" si="35"/>
        <v>＝</v>
      </c>
      <c r="AX37" s="54">
        <f t="shared" ca="1" si="35"/>
        <v>340</v>
      </c>
      <c r="AY37" s="5"/>
      <c r="AZ37" s="6">
        <f t="shared" ca="1" si="36"/>
        <v>0</v>
      </c>
      <c r="BA37" s="6">
        <f t="shared" ca="1" si="36"/>
        <v>6</v>
      </c>
      <c r="BB37" s="6">
        <f t="shared" ca="1" si="36"/>
        <v>8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5</v>
      </c>
      <c r="BH37" s="63"/>
      <c r="BI37" s="64"/>
      <c r="BJ37" s="6">
        <f t="shared" ca="1" si="43"/>
        <v>0</v>
      </c>
      <c r="BK37" s="6">
        <f t="shared" ca="1" si="44"/>
        <v>3</v>
      </c>
      <c r="BL37" s="6">
        <f t="shared" ca="1" si="45"/>
        <v>4</v>
      </c>
      <c r="BM37" s="65">
        <f t="shared" ca="1" si="46"/>
        <v>0</v>
      </c>
      <c r="BO37" s="66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67"/>
      <c r="BV37" s="66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68"/>
      <c r="CA37" s="67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3</v>
      </c>
      <c r="CG37" s="6">
        <f t="shared" ca="1" si="42"/>
        <v>4</v>
      </c>
      <c r="CH37" s="6">
        <f t="shared" ca="1" si="42"/>
        <v>0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9.2×5＝</v>
      </c>
      <c r="C38" s="32"/>
      <c r="D38" s="32"/>
      <c r="E38" s="32"/>
      <c r="F38" s="32"/>
      <c r="G38" s="69">
        <f ca="1">G5</f>
        <v>46</v>
      </c>
      <c r="H38" s="69"/>
      <c r="I38" s="70"/>
      <c r="J38" s="35"/>
      <c r="K38" s="30"/>
      <c r="L38" s="31" t="str">
        <f ca="1">L5</f>
        <v>2.5×6＝</v>
      </c>
      <c r="M38" s="32"/>
      <c r="N38" s="32"/>
      <c r="O38" s="32"/>
      <c r="P38" s="32"/>
      <c r="Q38" s="69">
        <f ca="1">Q5</f>
        <v>15</v>
      </c>
      <c r="R38" s="69"/>
      <c r="S38" s="70"/>
      <c r="T38" s="35"/>
      <c r="U38" s="30"/>
      <c r="V38" s="31" t="str">
        <f ca="1">V5</f>
        <v>9.6×5＝</v>
      </c>
      <c r="W38" s="32"/>
      <c r="X38" s="32"/>
      <c r="Y38" s="32"/>
      <c r="Z38" s="32"/>
      <c r="AA38" s="69">
        <f ca="1">AA5</f>
        <v>48</v>
      </c>
      <c r="AB38" s="69"/>
      <c r="AC38" s="70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75</v>
      </c>
      <c r="AU38" s="6" t="str">
        <f t="shared" si="35"/>
        <v>×</v>
      </c>
      <c r="AV38" s="6">
        <f t="shared" ca="1" si="35"/>
        <v>2</v>
      </c>
      <c r="AW38" s="6" t="str">
        <f t="shared" si="35"/>
        <v>＝</v>
      </c>
      <c r="AX38" s="54">
        <f t="shared" ca="1" si="35"/>
        <v>150</v>
      </c>
      <c r="AY38" s="5"/>
      <c r="AZ38" s="6">
        <f t="shared" ca="1" si="36"/>
        <v>0</v>
      </c>
      <c r="BA38" s="6">
        <f t="shared" ca="1" si="36"/>
        <v>7</v>
      </c>
      <c r="BB38" s="6">
        <f t="shared" ca="1" si="36"/>
        <v>5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2</v>
      </c>
      <c r="BH38" s="63"/>
      <c r="BI38" s="64"/>
      <c r="BJ38" s="6">
        <f t="shared" ca="1" si="43"/>
        <v>0</v>
      </c>
      <c r="BK38" s="6">
        <f t="shared" ca="1" si="44"/>
        <v>1</v>
      </c>
      <c r="BL38" s="6">
        <f t="shared" ca="1" si="45"/>
        <v>5</v>
      </c>
      <c r="BM38" s="65">
        <f t="shared" ca="1" si="46"/>
        <v>0</v>
      </c>
      <c r="BO38" s="66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67"/>
      <c r="BV38" s="66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68"/>
      <c r="CA38" s="67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1</v>
      </c>
      <c r="CG38" s="6">
        <f t="shared" ca="1" si="42"/>
        <v>5</v>
      </c>
      <c r="CH38" s="6">
        <f t="shared" ca="1" si="42"/>
        <v>0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35</v>
      </c>
      <c r="AU39" s="6" t="str">
        <f t="shared" si="35"/>
        <v>×</v>
      </c>
      <c r="AV39" s="6">
        <f t="shared" ca="1" si="35"/>
        <v>8</v>
      </c>
      <c r="AW39" s="6" t="str">
        <f t="shared" si="35"/>
        <v>＝</v>
      </c>
      <c r="AX39" s="54">
        <f t="shared" ca="1" si="35"/>
        <v>280</v>
      </c>
      <c r="AY39" s="5"/>
      <c r="AZ39" s="6">
        <f t="shared" ca="1" si="36"/>
        <v>0</v>
      </c>
      <c r="BA39" s="6">
        <f t="shared" ca="1" si="36"/>
        <v>3</v>
      </c>
      <c r="BB39" s="6">
        <f t="shared" ca="1" si="36"/>
        <v>5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8</v>
      </c>
      <c r="BH39" s="63"/>
      <c r="BI39" s="64"/>
      <c r="BJ39" s="6">
        <f t="shared" ca="1" si="43"/>
        <v>0</v>
      </c>
      <c r="BK39" s="6">
        <f t="shared" ca="1" si="44"/>
        <v>2</v>
      </c>
      <c r="BL39" s="6">
        <f t="shared" ca="1" si="45"/>
        <v>8</v>
      </c>
      <c r="BM39" s="65">
        <f t="shared" ca="1" si="46"/>
        <v>0</v>
      </c>
      <c r="BO39" s="66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67"/>
      <c r="BV39" s="66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68"/>
      <c r="CA39" s="67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2</v>
      </c>
      <c r="CG39" s="6">
        <f t="shared" ca="1" si="42"/>
        <v>8</v>
      </c>
      <c r="CH39" s="6">
        <f t="shared" ca="1" si="42"/>
        <v>0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9</v>
      </c>
      <c r="H40" s="74" t="str">
        <f ca="1">H7</f>
        <v>.</v>
      </c>
      <c r="I40" s="76">
        <f ca="1">I7</f>
        <v>2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2</v>
      </c>
      <c r="R40" s="74" t="str">
        <f ca="1">R7</f>
        <v>.</v>
      </c>
      <c r="S40" s="76">
        <f ca="1">S7</f>
        <v>5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9</v>
      </c>
      <c r="AB40" s="74" t="str">
        <f ca="1">AB7</f>
        <v>.</v>
      </c>
      <c r="AC40" s="76">
        <f ca="1">AC7</f>
        <v>6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34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54">
        <f t="shared" ca="1" si="35"/>
        <v>170</v>
      </c>
      <c r="AY40" s="5"/>
      <c r="AZ40" s="6">
        <f t="shared" ca="1" si="36"/>
        <v>0</v>
      </c>
      <c r="BA40" s="6">
        <f t="shared" ca="1" si="36"/>
        <v>3</v>
      </c>
      <c r="BB40" s="6">
        <f t="shared" ca="1" si="36"/>
        <v>4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63"/>
      <c r="BI40" s="64"/>
      <c r="BJ40" s="6">
        <f t="shared" ca="1" si="43"/>
        <v>0</v>
      </c>
      <c r="BK40" s="6">
        <f t="shared" ca="1" si="44"/>
        <v>1</v>
      </c>
      <c r="BL40" s="6">
        <f t="shared" ca="1" si="45"/>
        <v>7</v>
      </c>
      <c r="BM40" s="65">
        <f t="shared" ca="1" si="46"/>
        <v>0</v>
      </c>
      <c r="BO40" s="66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67"/>
      <c r="BV40" s="66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68"/>
      <c r="CA40" s="67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1</v>
      </c>
      <c r="CG40" s="6">
        <f t="shared" ca="1" si="42"/>
        <v>7</v>
      </c>
      <c r="CH40" s="6">
        <f t="shared" ca="1" si="42"/>
        <v>0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5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6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5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25</v>
      </c>
      <c r="AU41" s="6" t="str">
        <f t="shared" si="35"/>
        <v>×</v>
      </c>
      <c r="AV41" s="6">
        <f t="shared" ca="1" si="35"/>
        <v>4</v>
      </c>
      <c r="AW41" s="6" t="str">
        <f t="shared" si="35"/>
        <v>＝</v>
      </c>
      <c r="AX41" s="54">
        <f t="shared" ca="1" si="35"/>
        <v>100</v>
      </c>
      <c r="AY41" s="5"/>
      <c r="AZ41" s="6">
        <f t="shared" ca="1" si="36"/>
        <v>0</v>
      </c>
      <c r="BA41" s="6">
        <f t="shared" ca="1" si="36"/>
        <v>2</v>
      </c>
      <c r="BB41" s="6">
        <f t="shared" ca="1" si="36"/>
        <v>5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4</v>
      </c>
      <c r="BH41" s="63"/>
      <c r="BI41" s="64"/>
      <c r="BJ41" s="6">
        <f t="shared" ca="1" si="43"/>
        <v>0</v>
      </c>
      <c r="BK41" s="6">
        <f t="shared" ca="1" si="44"/>
        <v>1</v>
      </c>
      <c r="BL41" s="6">
        <f t="shared" ca="1" si="45"/>
        <v>0</v>
      </c>
      <c r="BM41" s="65">
        <f t="shared" ca="1" si="46"/>
        <v>0</v>
      </c>
      <c r="BO41" s="66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67"/>
      <c r="BV41" s="66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68"/>
      <c r="CA41" s="67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1</v>
      </c>
      <c r="CG41" s="6">
        <f t="shared" ca="1" si="42"/>
        <v>0</v>
      </c>
      <c r="CH41" s="6">
        <f t="shared" ca="1" si="42"/>
        <v>0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4</v>
      </c>
      <c r="F42" s="88">
        <f ca="1">IF(OR(A37="E",A37="G"),F40,)</f>
        <v>0</v>
      </c>
      <c r="G42" s="89">
        <f ca="1">IF(OR($A$37="A",$A$37="C",$A$37="D"),$BL$34,IF($A$37="B",$BS$34,$CG$34))</f>
        <v>6</v>
      </c>
      <c r="H42" s="88" t="str">
        <f ca="1">IF(OR(A37="E",A37="G"),H40,)</f>
        <v>.</v>
      </c>
      <c r="I42" s="90">
        <f ca="1">IF(OR($A$37="A",$A$37="C",$A$37="D"),$BM$34,IF($A$37="B",$BT$34,$CH$34))</f>
        <v>0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1</v>
      </c>
      <c r="P42" s="88">
        <f ca="1">IF(OR(K37="E",K37="G"),P40,)</f>
        <v>0</v>
      </c>
      <c r="Q42" s="89">
        <f ca="1">IF(OR($K$37="A",$K$37="C",$K$37="D"),$BL$35,IF($K$37="B",$BS$35,$CG$35))</f>
        <v>5</v>
      </c>
      <c r="R42" s="88" t="str">
        <f ca="1">IF(OR(K37="E",K37="G"),R40,)</f>
        <v>.</v>
      </c>
      <c r="S42" s="90">
        <f ca="1">IF(OR($K$37="A",$K$37="C",$K$37="D"),$BM$35,IF($K$37="B",$BT$35,$CH$35))</f>
        <v>0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4</v>
      </c>
      <c r="Z42" s="88">
        <f ca="1">IF(OR(U37="E",U37="G"),Z40,)</f>
        <v>0</v>
      </c>
      <c r="AA42" s="89">
        <f ca="1">IF(OR($U$37="A",$U$37="C",$U$37="D"),$BL$36,IF($U$37="B",$BS$36,$CG$36))</f>
        <v>8</v>
      </c>
      <c r="AB42" s="88" t="str">
        <f ca="1">IF(OR(U37="E",U37="G"),AB40,)</f>
        <v>.</v>
      </c>
      <c r="AC42" s="9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88</v>
      </c>
      <c r="AU42" s="6" t="str">
        <f t="shared" si="35"/>
        <v>×</v>
      </c>
      <c r="AV42" s="6">
        <f t="shared" ca="1" si="35"/>
        <v>5</v>
      </c>
      <c r="AW42" s="6" t="str">
        <f t="shared" si="35"/>
        <v>＝</v>
      </c>
      <c r="AX42" s="54">
        <f t="shared" ca="1" si="35"/>
        <v>440</v>
      </c>
      <c r="AY42" s="5"/>
      <c r="AZ42" s="6">
        <f t="shared" ca="1" si="36"/>
        <v>0</v>
      </c>
      <c r="BA42" s="6">
        <f t="shared" ca="1" si="36"/>
        <v>8</v>
      </c>
      <c r="BB42" s="6">
        <f t="shared" ca="1" si="36"/>
        <v>8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5</v>
      </c>
      <c r="BH42" s="91"/>
      <c r="BI42" s="92"/>
      <c r="BJ42" s="93">
        <f t="shared" ca="1" si="43"/>
        <v>0</v>
      </c>
      <c r="BK42" s="93">
        <f t="shared" ca="1" si="44"/>
        <v>4</v>
      </c>
      <c r="BL42" s="93">
        <f t="shared" ca="1" si="45"/>
        <v>4</v>
      </c>
      <c r="BM42" s="94">
        <f t="shared" ca="1" si="46"/>
        <v>0</v>
      </c>
      <c r="BO42" s="95"/>
      <c r="BP42" s="93">
        <f t="shared" ca="1" si="47"/>
        <v>0</v>
      </c>
      <c r="BQ42" s="93">
        <f t="shared" ca="1" si="48"/>
        <v>0</v>
      </c>
      <c r="BR42" s="93">
        <f t="shared" ca="1" si="49"/>
        <v>0</v>
      </c>
      <c r="BS42" s="93">
        <f t="shared" ca="1" si="50"/>
        <v>0</v>
      </c>
      <c r="BT42" s="96"/>
      <c r="BV42" s="95">
        <f t="shared" ca="1" si="38"/>
        <v>0</v>
      </c>
      <c r="BW42" s="93">
        <f t="shared" ca="1" si="39"/>
        <v>0</v>
      </c>
      <c r="BX42" s="93">
        <f t="shared" ca="1" si="40"/>
        <v>0</v>
      </c>
      <c r="BY42" s="93">
        <f t="shared" ca="1" si="41"/>
        <v>0</v>
      </c>
      <c r="BZ42" s="97"/>
      <c r="CA42" s="9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4</v>
      </c>
      <c r="CG42" s="6">
        <f t="shared" ca="1" si="42"/>
        <v>4</v>
      </c>
      <c r="CH42" s="6">
        <f t="shared" ca="1" si="42"/>
        <v>0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6.8×5＝</v>
      </c>
      <c r="C48" s="32"/>
      <c r="D48" s="32"/>
      <c r="E48" s="32"/>
      <c r="F48" s="32"/>
      <c r="G48" s="69">
        <f ca="1">G15</f>
        <v>34</v>
      </c>
      <c r="H48" s="69"/>
      <c r="I48" s="70"/>
      <c r="J48" s="35"/>
      <c r="K48" s="30"/>
      <c r="L48" s="31" t="str">
        <f ca="1">L15</f>
        <v>7.5×2＝</v>
      </c>
      <c r="M48" s="32"/>
      <c r="N48" s="32"/>
      <c r="O48" s="32"/>
      <c r="P48" s="32"/>
      <c r="Q48" s="69">
        <f ca="1">Q15</f>
        <v>15</v>
      </c>
      <c r="R48" s="69"/>
      <c r="S48" s="70"/>
      <c r="T48" s="35"/>
      <c r="U48" s="30"/>
      <c r="V48" s="31" t="str">
        <f ca="1">V15</f>
        <v>3.5×8＝</v>
      </c>
      <c r="W48" s="32"/>
      <c r="X48" s="32"/>
      <c r="Y48" s="32"/>
      <c r="Z48" s="32"/>
      <c r="AA48" s="69">
        <f ca="1">AA15</f>
        <v>28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6</v>
      </c>
      <c r="H50" s="74" t="str">
        <f ca="1">H17</f>
        <v>.</v>
      </c>
      <c r="I50" s="76">
        <f ca="1">I17</f>
        <v>8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7</v>
      </c>
      <c r="R50" s="74" t="str">
        <f ca="1">R17</f>
        <v>.</v>
      </c>
      <c r="S50" s="76">
        <f ca="1">S17</f>
        <v>5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3</v>
      </c>
      <c r="AB50" s="74" t="str">
        <f ca="1">AB17</f>
        <v>.</v>
      </c>
      <c r="AC50" s="76">
        <f ca="1">AC17</f>
        <v>5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5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2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8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3</v>
      </c>
      <c r="F52" s="88">
        <f ca="1">IF(OR(A47="E",A47="G"),F50,)</f>
        <v>0</v>
      </c>
      <c r="G52" s="89">
        <f ca="1">IF(OR($A$47="A",$A$47="C",$A$47="D"),$BL$37,IF($A$47="B",$BS$37,$CG$37))</f>
        <v>4</v>
      </c>
      <c r="H52" s="88" t="str">
        <f ca="1">IF(OR(A47="E",A47="G"),H50,)</f>
        <v>.</v>
      </c>
      <c r="I52" s="90">
        <f ca="1">IF(OR($A$47="A",$A$47="C",$A$47="D"),$BM$37,IF($A$47="B",$BT$37,$CH$37))</f>
        <v>0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1</v>
      </c>
      <c r="P52" s="88">
        <f ca="1">IF(OR(K47="E",K47="G"),P50,)</f>
        <v>0</v>
      </c>
      <c r="Q52" s="89">
        <f ca="1">IF(OR($K$47="A",$K$47="C",$K$47="D"),$BL$38,IF($K$47="B",$BS$38,$CG$38))</f>
        <v>5</v>
      </c>
      <c r="R52" s="88" t="str">
        <f ca="1">IF(OR(K47="E",K47="G"),R50,)</f>
        <v>.</v>
      </c>
      <c r="S52" s="90">
        <f ca="1">IF(OR($K$47="A",$K$47="C",$K$47="D"),$BM$38,IF($K$47="B",$BT$38,$CH$38))</f>
        <v>0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2</v>
      </c>
      <c r="Z52" s="88">
        <f ca="1">IF(OR(U47="E",U47="G"),Z50,)</f>
        <v>0</v>
      </c>
      <c r="AA52" s="89">
        <f ca="1">IF(OR($U$47="A",$U$47="C",$U$47="D"),$BL$39,IF($U$47="B",$BS$39,$CG$39))</f>
        <v>8</v>
      </c>
      <c r="AB52" s="88" t="str">
        <f ca="1">IF(OR(U47="E",U47="G"),AB50,)</f>
        <v>.</v>
      </c>
      <c r="AC52" s="90">
        <f ca="1">IF(OR($U$47="A",$U$47="C",$U$47="D"),$BM$39,IF($U$47="B",$BT$39,$CH$39))</f>
        <v>0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haru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51">AQ1</f>
        <v>1</v>
      </c>
      <c r="AP57" s="115" t="str">
        <f ca="1">A37</f>
        <v>E</v>
      </c>
      <c r="AQ57" s="117">
        <f t="shared" ref="AQ57:AQ65" ca="1" si="52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3.4×5＝</v>
      </c>
      <c r="C58" s="32"/>
      <c r="D58" s="32"/>
      <c r="E58" s="32"/>
      <c r="F58" s="32"/>
      <c r="G58" s="69">
        <f ca="1">G25</f>
        <v>17</v>
      </c>
      <c r="H58" s="69"/>
      <c r="I58" s="70"/>
      <c r="J58" s="35"/>
      <c r="K58" s="30"/>
      <c r="L58" s="31" t="str">
        <f ca="1">L25</f>
        <v>2.5×4＝</v>
      </c>
      <c r="M58" s="32"/>
      <c r="N58" s="32"/>
      <c r="O58" s="32"/>
      <c r="P58" s="32"/>
      <c r="Q58" s="69">
        <f ca="1">Q25</f>
        <v>10</v>
      </c>
      <c r="R58" s="69"/>
      <c r="S58" s="70"/>
      <c r="T58" s="35"/>
      <c r="U58" s="30"/>
      <c r="V58" s="31" t="str">
        <f ca="1">V25</f>
        <v>8.8×5＝</v>
      </c>
      <c r="W58" s="32"/>
      <c r="X58" s="32"/>
      <c r="Y58" s="32"/>
      <c r="Z58" s="32"/>
      <c r="AA58" s="69">
        <f ca="1">AA25</f>
        <v>44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haru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51"/>
        <v>1</v>
      </c>
      <c r="AP58" s="118" t="str">
        <f ca="1">K37</f>
        <v>E</v>
      </c>
      <c r="AQ58" s="111">
        <f t="shared" ca="1" si="52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haru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51"/>
        <v>1</v>
      </c>
      <c r="AP59" s="118" t="str">
        <f ca="1">U37</f>
        <v>E</v>
      </c>
      <c r="AQ59" s="111">
        <f t="shared" ca="1" si="52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71"/>
      <c r="C60" s="71"/>
      <c r="D60" s="72"/>
      <c r="E60" s="73">
        <f t="shared" ref="E60:I61" ca="1" si="53">E27</f>
        <v>0</v>
      </c>
      <c r="F60" s="74">
        <f ca="1">F27</f>
        <v>0</v>
      </c>
      <c r="G60" s="75">
        <f t="shared" ca="1" si="53"/>
        <v>3</v>
      </c>
      <c r="H60" s="74" t="str">
        <f ca="1">H27</f>
        <v>.</v>
      </c>
      <c r="I60" s="76">
        <f t="shared" ca="1" si="53"/>
        <v>4</v>
      </c>
      <c r="J60" s="36"/>
      <c r="K60" s="39"/>
      <c r="L60" s="71"/>
      <c r="M60" s="71"/>
      <c r="N60" s="72"/>
      <c r="O60" s="73">
        <f t="shared" ref="O60:S61" ca="1" si="54">O27</f>
        <v>0</v>
      </c>
      <c r="P60" s="74">
        <f ca="1">P27</f>
        <v>0</v>
      </c>
      <c r="Q60" s="75">
        <f t="shared" ca="1" si="54"/>
        <v>2</v>
      </c>
      <c r="R60" s="74" t="str">
        <f ca="1">R27</f>
        <v>.</v>
      </c>
      <c r="S60" s="76">
        <f t="shared" ca="1" si="54"/>
        <v>5</v>
      </c>
      <c r="T60" s="36"/>
      <c r="U60" s="39"/>
      <c r="V60" s="71"/>
      <c r="W60" s="71"/>
      <c r="X60" s="72"/>
      <c r="Y60" s="73">
        <f t="shared" ref="Y60:AC61" ca="1" si="55">Y27</f>
        <v>0</v>
      </c>
      <c r="Z60" s="74">
        <f ca="1">Z27</f>
        <v>0</v>
      </c>
      <c r="AA60" s="75">
        <f t="shared" ca="1" si="55"/>
        <v>8</v>
      </c>
      <c r="AB60" s="74" t="str">
        <f ca="1">AB27</f>
        <v>.</v>
      </c>
      <c r="AC60" s="76">
        <f t="shared" ca="1" si="55"/>
        <v>8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haru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51"/>
        <v>1</v>
      </c>
      <c r="AP60" s="118" t="str">
        <f ca="1">A47</f>
        <v>E</v>
      </c>
      <c r="AQ60" s="111">
        <f t="shared" ca="1" si="52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3"/>
        <v>0</v>
      </c>
      <c r="F61" s="80"/>
      <c r="G61" s="81">
        <f t="shared" ca="1" si="53"/>
        <v>0</v>
      </c>
      <c r="H61" s="82"/>
      <c r="I61" s="83">
        <f t="shared" ca="1" si="53"/>
        <v>5</v>
      </c>
      <c r="J61" s="36"/>
      <c r="K61" s="39"/>
      <c r="L61" s="77"/>
      <c r="M61" s="77"/>
      <c r="N61" s="78" t="str">
        <f>$N$28</f>
        <v>×</v>
      </c>
      <c r="O61" s="79">
        <f t="shared" si="54"/>
        <v>0</v>
      </c>
      <c r="P61" s="80"/>
      <c r="Q61" s="81">
        <f t="shared" ca="1" si="54"/>
        <v>0</v>
      </c>
      <c r="R61" s="82"/>
      <c r="S61" s="83">
        <f t="shared" ca="1" si="54"/>
        <v>4</v>
      </c>
      <c r="T61" s="36"/>
      <c r="U61" s="39"/>
      <c r="V61" s="77"/>
      <c r="W61" s="77"/>
      <c r="X61" s="78" t="str">
        <f>$X$28</f>
        <v>×</v>
      </c>
      <c r="Y61" s="79">
        <f t="shared" si="55"/>
        <v>0</v>
      </c>
      <c r="Z61" s="80"/>
      <c r="AA61" s="81">
        <f t="shared" ca="1" si="55"/>
        <v>0</v>
      </c>
      <c r="AB61" s="82"/>
      <c r="AC61" s="83">
        <f t="shared" ca="1" si="55"/>
        <v>5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haru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51"/>
        <v>1</v>
      </c>
      <c r="AP61" s="118" t="str">
        <f ca="1">K47</f>
        <v>E</v>
      </c>
      <c r="AQ61" s="111">
        <f t="shared" ca="1" si="52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1</v>
      </c>
      <c r="F62" s="88">
        <f ca="1">IF(OR(A57="E",A57="G"),F60,)</f>
        <v>0</v>
      </c>
      <c r="G62" s="89">
        <f ca="1">IF(OR($A$57="A",$A$57="C",$A$57="D"),$BL$40,IF($A$57="B",$BS$40,$CG$40))</f>
        <v>7</v>
      </c>
      <c r="H62" s="88" t="str">
        <f ca="1">IF(OR(A57="E",A57="G"),H60,)</f>
        <v>.</v>
      </c>
      <c r="I62" s="90">
        <f ca="1">IF(OR($A$57="A",$A$57="C",$A$57="D"),$BM$40,IF($A$57="B",$BT$40,$CH$40))</f>
        <v>0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1</v>
      </c>
      <c r="P62" s="88">
        <f ca="1">IF(OR(K57="E",K57="G"),P60,)</f>
        <v>0</v>
      </c>
      <c r="Q62" s="89">
        <f ca="1">IF(OR($K$57="A",$K$57="C",$K$57="D"),$BL$41,IF($K$57="B",$BS$41,$CG$41))</f>
        <v>0</v>
      </c>
      <c r="R62" s="88" t="str">
        <f ca="1">IF(OR(K57="E",K57="G"),R60,)</f>
        <v>.</v>
      </c>
      <c r="S62" s="90">
        <f ca="1">IF(OR($K$57="A",$K$57="C",$K$57="D"),$BM$41,IF($K$57="B",$BT$41,$CH$41))</f>
        <v>0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4</v>
      </c>
      <c r="Z62" s="88">
        <f ca="1">IF(OR(U57="E",U57="G"),Z60,)</f>
        <v>0</v>
      </c>
      <c r="AA62" s="89">
        <f ca="1">IF(OR($U$57="A",$U$57="C",$U$57="D"),$BL$42,IF($U$57="B",$BS$42,$CG$42))</f>
        <v>4</v>
      </c>
      <c r="AB62" s="88" t="str">
        <f ca="1">IF(OR(U57="E",U57="G"),AB60,)</f>
        <v>.</v>
      </c>
      <c r="AC62" s="90">
        <f ca="1">IF(OR($U$57="A",$U$57="C",$U$57="D"),$BM$42,IF($U$57="B",$BT$42,$CH$42))</f>
        <v>0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haru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51"/>
        <v>1</v>
      </c>
      <c r="AP62" s="118" t="str">
        <f ca="1">U47</f>
        <v>E</v>
      </c>
      <c r="AQ62" s="111">
        <f t="shared" ca="1" si="52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haru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51"/>
        <v>1</v>
      </c>
      <c r="AP63" s="118" t="str">
        <f ca="1">A57</f>
        <v>E</v>
      </c>
      <c r="AQ63" s="111">
        <f t="shared" ca="1" si="52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haru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51"/>
        <v>1</v>
      </c>
      <c r="AP64" s="118" t="str">
        <f ca="1">K57</f>
        <v>E</v>
      </c>
      <c r="AQ64" s="111">
        <f t="shared" ca="1" si="52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haru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51"/>
        <v>1</v>
      </c>
      <c r="AP65" s="121" t="str">
        <f ca="1">U57</f>
        <v>E</v>
      </c>
      <c r="AQ65" s="123">
        <f t="shared" ca="1" si="52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sGK+OLrq3dRUyr22Tbq8C7hqu5KmcA57FboySDeTO0vlf1icFd43sbGsH9j753AOzSDYCLNnrPNBWBMHmCCQeA==" saltValue="X+xaGLR9Bn5e017Z8edw/A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④1.1×1 特殊</vt:lpstr>
      <vt:lpstr>'④1.1×1 特殊'!aki</vt:lpstr>
      <vt:lpstr>'④1.1×1 特殊'!haru</vt:lpstr>
      <vt:lpstr>'④1.1×1 特殊'!huyu</vt:lpstr>
      <vt:lpstr>'④1.1×1 特殊'!nasi</vt:lpstr>
      <vt:lpstr>'④1.1×1 特殊'!natu</vt:lpstr>
      <vt:lpstr>'④1.1×1 特殊'!Print_Area</vt:lpstr>
      <vt:lpstr>'④1.1×1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2025-07-08T12:07:13Z</dcterms:created>
  <dcterms:modified xsi:type="dcterms:W3CDTF">2025-07-08T12:07:23Z</dcterms:modified>
</cp:coreProperties>
</file>